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ABBA71FF-15BF-4D9F-BC99-2ED0513141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ID" sheetId="1" r:id="rId1"/>
  </sheets>
  <definedNames>
    <definedName name="_xlnm._FilterDatabase" localSheetId="0" hidden="1">SMID!$B$7:$F$7</definedName>
    <definedName name="_xlnm.Print_Area" localSheetId="0">SMID!$A$1:$G$56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<sst xmlns="http://schemas.openxmlformats.org/spreadsheetml/2006/main" count="261" uniqueCount="111">
  <si>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</si>
  <si>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</si>
  <si>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</si>
  <si>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</si>
  <si>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</si>
  <si>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</si>
  <si>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</si>
  <si>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</si>
  <si>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</si>
  <si>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</si>
  <si>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</si>
  <si>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</si>
  <si>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</si>
  <si>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</si>
  <si>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</si>
  <si>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</si>
  <si>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</si>
  <si>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</si>
  <si>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</si>
  <si>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</si>
  <si>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</si>
  <si>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</si>
  <si>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</si>
  <si>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</si>
  <si>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</si>
  <si>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</si>
  <si>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</si>
  <si>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</si>
  <si>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</si>
  <si>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</si>
  <si>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</si>
  <si>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</si>
  <si>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</si>
  <si>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</si>
  <si>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</si>
  <si>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</si>
  <si>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</si>
  <si>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</si>
  <si>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</si>
  <si>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</si>
  <si>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</si>
  <si>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</si>
  <si>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</si>
  <si>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</si>
  <si>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</si>
  <si>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</si>
  <si>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</si>
  <si>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</si>
  <si>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</si>
  <si>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</si>
  <si>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</si>
  <si>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</si>
  <si>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</si>
  <si>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</si>
  <si>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</si>
  <si>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</si>
  <si>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</si>
  <si>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</si>
  <si>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</si>
  <si>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</si>
  <si>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</si>
  <si>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</si>
  <si>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</si>
  <si>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</si>
  <si>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</si>
  <si>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</si>
  <si>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</si>
  <si>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</si>
  <si>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</si>
  <si>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</si>
  <si>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</si>
  <si>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</si>
  <si>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</si>
  <si>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</si>
  <si>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</si>
  <si>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</si>
  <si>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</si>
  <si>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</si>
  <si>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</si>
  <si>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</si>
  <si>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</si>
  <si>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</si>
  <si>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</si>
  <si>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</si>
  <si>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</si>
  <si>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</si>
  <si>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</si>
  <si>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</si>
  <si>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</si>
  <si>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</si>
  <si>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</si>
  <si>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</si>
  <si>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</si>
  <si>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</si>
  <si>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</si>
  <si>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</si>
  <si>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</si>
  <si>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</si>
  <si>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</si>
  <si>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</si>
  <si>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</si>
  <si>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</si>
  <si>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</si>
  <si>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</si>
  <si>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</si>
  <si>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</si>
  <si>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</si>
  <si>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</si>
  <si>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</si>
  <si>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(I) Relatório de ouvidoria com a taxa de resolubilidade das manifestações oriundas dos canais de ouvidoria elaborado;
(II) Comparativo de %  da resolubilidade das manifestações oriundas dos canais de ouvidoria.</t>
  </si>
  <si>
    <t>Secretaria Municipal do Idoso - SMID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</si>
</sst>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69" t="s">
        <v>0</v>
      </c>
      <c r="C3" s="69"/>
      <c r="D3" s="69"/>
      <c r="E3" s="69"/>
      <c r="F3" s="69"/>
      <c r="G3" s="69"/>
    </row>
    <row r="4" spans="1:13" s="6" customFormat="1" ht="16.5" x14ac:dyDescent="0.2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 x14ac:dyDescent="0.25">
      <c r="B5" s="70" t="s">
        <v>2</v>
      </c>
      <c r="C5" s="70"/>
      <c r="D5" s="70"/>
      <c r="E5" s="70"/>
      <c r="F5" s="70"/>
      <c r="G5" s="70"/>
    </row>
    <row r="6" spans="1:13" s="6" customFormat="1" ht="34.5" thickBot="1" x14ac:dyDescent="0.3">
      <c r="B6" s="76" t="s">
        <v>110</v>
      </c>
      <c r="C6" s="77"/>
      <c r="D6" s="77"/>
      <c r="E6" s="77"/>
      <c r="F6" s="77"/>
      <c r="G6" s="77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101</v>
      </c>
    </row>
    <row r="8" spans="1:13" ht="55.5" customHeight="1" x14ac:dyDescent="0.2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101</v>
      </c>
      <c r="L9" s="9" t="s">
        <v>14</v>
      </c>
      <c r="M9" s="9" t="s">
        <v>15</v>
      </c>
    </row>
    <row r="10" spans="1:13" ht="232.5" customHeight="1" x14ac:dyDescent="0.2">
      <c r="A10" s="55"/>
      <c r="B10" s="41" t="s">
        <v>104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102</v>
      </c>
      <c r="L10" s="27" t="s">
        <v>23</v>
      </c>
      <c r="M10" s="27" t="str">
        <f>$B$6</f>
        <v>Secretaria Municipal do Idoso - SMID</v>
      </c>
    </row>
    <row r="11" spans="1:13" ht="195" customHeight="1" x14ac:dyDescent="0.2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102</v>
      </c>
      <c r="L11" s="27" t="s">
        <v>23</v>
      </c>
      <c r="M11" s="27" t="str">
        <f t="shared" ref="M11:M55" si="0">$B$6</f>
        <v>Secretaria Municipal do Idoso - SMID</v>
      </c>
    </row>
    <row r="12" spans="1:13" ht="131.25" customHeight="1" x14ac:dyDescent="0.2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102</v>
      </c>
      <c r="L12" s="27" t="s">
        <v>23</v>
      </c>
      <c r="M12" s="27" t="str">
        <f t="shared" si="0"/>
        <v>Secretaria Municipal do Idoso - SMID</v>
      </c>
    </row>
    <row r="13" spans="1:13" ht="164.25" customHeight="1" x14ac:dyDescent="0.2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102</v>
      </c>
      <c r="L13" s="27" t="s">
        <v>23</v>
      </c>
      <c r="M13" s="27" t="str">
        <f t="shared" si="0"/>
        <v>Secretaria Municipal do Idoso - SMID</v>
      </c>
    </row>
    <row r="14" spans="1:13" s="40" customFormat="1" ht="130.5" customHeight="1" x14ac:dyDescent="0.2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102</v>
      </c>
      <c r="L14" s="27" t="s">
        <v>23</v>
      </c>
      <c r="M14" s="27" t="str">
        <f t="shared" si="0"/>
        <v>Secretaria Municipal do Idoso - SMID</v>
      </c>
    </row>
    <row r="15" spans="1:13" ht="135" x14ac:dyDescent="0.2">
      <c r="A15" s="55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102</v>
      </c>
      <c r="L15" s="27" t="s">
        <v>23</v>
      </c>
      <c r="M15" s="27" t="str">
        <f t="shared" si="0"/>
        <v>Secretaria Municipal do Idoso - SMID</v>
      </c>
    </row>
    <row r="16" spans="1:13" ht="165" customHeight="1" x14ac:dyDescent="0.2">
      <c r="A16" s="55"/>
      <c r="B16" s="41" t="s">
        <v>105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102</v>
      </c>
      <c r="L16" s="27" t="s">
        <v>23</v>
      </c>
      <c r="M16" s="27" t="str">
        <f t="shared" si="0"/>
        <v>Secretaria Municipal do Idoso - SMID</v>
      </c>
    </row>
    <row r="17" spans="1:13" ht="150.75" customHeight="1" x14ac:dyDescent="0.2">
      <c r="A17" s="55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2" t="s">
        <v>102</v>
      </c>
      <c r="L17" s="27" t="s">
        <v>23</v>
      </c>
      <c r="M17" s="27" t="str">
        <f t="shared" si="0"/>
        <v>Secretaria Municipal do Idoso - SMID</v>
      </c>
    </row>
    <row r="18" spans="1:13" ht="243" customHeight="1" x14ac:dyDescent="0.2">
      <c r="A18" s="55"/>
      <c r="B18" s="46" t="s">
        <v>57</v>
      </c>
      <c r="C18" s="42" t="s">
        <v>25</v>
      </c>
      <c r="D18" s="43" t="s">
        <v>106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102</v>
      </c>
      <c r="L18" s="27" t="s">
        <v>23</v>
      </c>
      <c r="M18" s="27" t="str">
        <f t="shared" si="0"/>
        <v>Secretaria Municipal do Idoso - SMID</v>
      </c>
    </row>
    <row r="19" spans="1:13" ht="201.75" customHeight="1" x14ac:dyDescent="0.2">
      <c r="A19" s="55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102</v>
      </c>
      <c r="L19" s="27" t="s">
        <v>23</v>
      </c>
      <c r="M19" s="27" t="str">
        <f t="shared" si="0"/>
        <v>Secretaria Municipal do Idoso - SMID</v>
      </c>
    </row>
    <row r="20" spans="1:13" ht="137.25" customHeight="1" x14ac:dyDescent="0.2">
      <c r="A20" s="55"/>
      <c r="B20" s="41" t="s">
        <v>107</v>
      </c>
      <c r="C20" s="42" t="s">
        <v>25</v>
      </c>
      <c r="D20" s="43" t="s">
        <v>64</v>
      </c>
      <c r="E20" s="47" t="s">
        <v>65</v>
      </c>
      <c r="F20" s="43" t="s">
        <v>66</v>
      </c>
      <c r="G20" s="44" t="s">
        <v>67</v>
      </c>
      <c r="H20" s="45">
        <v>16</v>
      </c>
      <c r="I20" s="45" t="s">
        <v>21</v>
      </c>
      <c r="J20" s="45" t="s">
        <v>22</v>
      </c>
      <c r="K20" s="52" t="s">
        <v>102</v>
      </c>
      <c r="L20" s="27" t="s">
        <v>23</v>
      </c>
      <c r="M20" s="27" t="str">
        <f t="shared" si="0"/>
        <v>Secretaria Municipal do Idoso - SMID</v>
      </c>
    </row>
    <row r="21" spans="1:13" ht="201" customHeight="1" x14ac:dyDescent="0.2">
      <c r="A21" s="55"/>
      <c r="B21" s="46" t="s">
        <v>68</v>
      </c>
      <c r="C21" s="42" t="s">
        <v>25</v>
      </c>
      <c r="D21" s="43" t="s">
        <v>108</v>
      </c>
      <c r="E21" s="49" t="s">
        <v>69</v>
      </c>
      <c r="F21" s="43" t="s">
        <v>109</v>
      </c>
      <c r="G21" s="44" t="s">
        <v>70</v>
      </c>
      <c r="H21" s="45">
        <v>16</v>
      </c>
      <c r="I21" s="45" t="s">
        <v>71</v>
      </c>
      <c r="J21" s="45" t="s">
        <v>22</v>
      </c>
      <c r="K21" s="52" t="s">
        <v>102</v>
      </c>
      <c r="L21" s="27" t="s">
        <v>23</v>
      </c>
      <c r="M21" s="27" t="str">
        <f t="shared" si="0"/>
        <v>Secretaria Municipal do Idoso - SMID</v>
      </c>
    </row>
    <row r="22" spans="1:13" ht="167.25" customHeight="1" x14ac:dyDescent="0.2">
      <c r="A22" s="55"/>
      <c r="B22" s="46" t="s">
        <v>72</v>
      </c>
      <c r="C22" s="42" t="s">
        <v>16</v>
      </c>
      <c r="D22" s="47" t="s">
        <v>73</v>
      </c>
      <c r="E22" s="47" t="s">
        <v>74</v>
      </c>
      <c r="F22" s="43" t="s">
        <v>75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102</v>
      </c>
      <c r="L22" s="27" t="s">
        <v>23</v>
      </c>
      <c r="M22" s="27" t="str">
        <f t="shared" si="0"/>
        <v>Secretaria Municipal do Idoso - SMID</v>
      </c>
    </row>
    <row r="23" spans="1:13" ht="206.25" customHeight="1" x14ac:dyDescent="0.2">
      <c r="A23" s="55"/>
      <c r="B23" s="41" t="s">
        <v>76</v>
      </c>
      <c r="C23" s="42" t="s">
        <v>25</v>
      </c>
      <c r="D23" s="50" t="s">
        <v>77</v>
      </c>
      <c r="E23" s="47" t="s">
        <v>78</v>
      </c>
      <c r="F23" s="51" t="s">
        <v>79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102</v>
      </c>
      <c r="L23" s="27" t="s">
        <v>23</v>
      </c>
      <c r="M23" s="27" t="str">
        <f t="shared" si="0"/>
        <v>Secretaria Municipal do Idoso - SMID</v>
      </c>
    </row>
    <row r="24" spans="1:13" ht="146.25" customHeight="1" x14ac:dyDescent="0.2">
      <c r="A24" s="55"/>
      <c r="B24" s="46" t="s">
        <v>80</v>
      </c>
      <c r="C24" s="42" t="s">
        <v>81</v>
      </c>
      <c r="D24" s="47" t="s">
        <v>82</v>
      </c>
      <c r="E24" s="47" t="s">
        <v>83</v>
      </c>
      <c r="F24" s="43" t="s">
        <v>84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102</v>
      </c>
      <c r="L24" s="27" t="s">
        <v>23</v>
      </c>
      <c r="M24" s="27" t="str">
        <f t="shared" si="0"/>
        <v>Secretaria Municipal do Idoso - SMID</v>
      </c>
    </row>
    <row r="25" spans="1:13" s="29" customFormat="1" ht="78" customHeight="1" x14ac:dyDescent="0.35">
      <c r="A25" s="57"/>
      <c r="B25" s="28" t="s">
        <v>85</v>
      </c>
      <c r="C25" s="26" t="s">
        <v>86</v>
      </c>
      <c r="D25" s="26" t="s">
        <v>5</v>
      </c>
      <c r="E25" s="26" t="s">
        <v>6</v>
      </c>
      <c r="F25" s="26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101</v>
      </c>
      <c r="M25" s="27"/>
    </row>
    <row r="26" spans="1:13" ht="31.5" x14ac:dyDescent="0.2">
      <c r="A26" s="58"/>
      <c r="B26" s="3"/>
      <c r="C26" s="1"/>
      <c r="D26" s="4"/>
      <c r="E26" s="4"/>
      <c r="F26" s="4"/>
      <c r="G26" s="4"/>
      <c r="H26" s="2"/>
      <c r="I26" s="2"/>
      <c r="J26" s="2"/>
      <c r="K26" s="52" t="s">
        <v>102</v>
      </c>
      <c r="L26" s="27" t="s">
        <v>87</v>
      </c>
      <c r="M26" s="27" t="str">
        <f t="shared" si="0"/>
        <v>Secretaria Municipal do Idoso - SMID</v>
      </c>
    </row>
    <row r="27" spans="1:13" ht="31.5" x14ac:dyDescent="0.2">
      <c r="A27" s="58"/>
      <c r="B27" s="3"/>
      <c r="C27" s="1"/>
      <c r="D27" s="4"/>
      <c r="E27" s="4"/>
      <c r="F27" s="4"/>
      <c r="G27" s="4"/>
      <c r="H27" s="2"/>
      <c r="I27" s="2"/>
      <c r="J27" s="2"/>
      <c r="K27" s="52" t="s">
        <v>102</v>
      </c>
      <c r="L27" s="27" t="s">
        <v>87</v>
      </c>
      <c r="M27" s="27" t="str">
        <f t="shared" si="0"/>
        <v>Secretaria Municipal do Idoso - SMID</v>
      </c>
    </row>
    <row r="28" spans="1:13" ht="31.5" x14ac:dyDescent="0.2">
      <c r="A28" s="58"/>
      <c r="B28" s="3"/>
      <c r="C28" s="1"/>
      <c r="D28" s="4"/>
      <c r="E28" s="4"/>
      <c r="F28" s="4"/>
      <c r="G28" s="4"/>
      <c r="H28" s="2"/>
      <c r="I28" s="2"/>
      <c r="J28" s="2"/>
      <c r="K28" s="52" t="s">
        <v>102</v>
      </c>
      <c r="L28" s="27" t="s">
        <v>87</v>
      </c>
      <c r="M28" s="27" t="str">
        <f t="shared" si="0"/>
        <v>Secretaria Municipal do Idoso - SMID</v>
      </c>
    </row>
    <row r="29" spans="1:13" ht="31.5" x14ac:dyDescent="0.2">
      <c r="A29" s="58"/>
      <c r="B29" s="3"/>
      <c r="C29" s="1"/>
      <c r="D29" s="4"/>
      <c r="E29" s="4"/>
      <c r="F29" s="4"/>
      <c r="G29" s="4"/>
      <c r="H29" s="2"/>
      <c r="I29" s="2"/>
      <c r="J29" s="2"/>
      <c r="K29" s="52" t="s">
        <v>102</v>
      </c>
      <c r="L29" s="27" t="s">
        <v>87</v>
      </c>
      <c r="M29" s="27" t="str">
        <f t="shared" si="0"/>
        <v>Secretaria Municipal do Idoso - SMID</v>
      </c>
    </row>
    <row r="30" spans="1:13" ht="31.5" x14ac:dyDescent="0.2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102</v>
      </c>
      <c r="L30" s="27" t="s">
        <v>87</v>
      </c>
      <c r="M30" s="27" t="str">
        <f t="shared" si="0"/>
        <v>Secretaria Municipal do Idoso - SMID</v>
      </c>
    </row>
    <row r="31" spans="1:13" ht="31.5" x14ac:dyDescent="0.2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102</v>
      </c>
      <c r="L31" s="27" t="s">
        <v>87</v>
      </c>
      <c r="M31" s="27" t="str">
        <f t="shared" si="0"/>
        <v>Secretaria Municipal do Idoso - SMID</v>
      </c>
    </row>
    <row r="32" spans="1:13" ht="31.5" x14ac:dyDescent="0.2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102</v>
      </c>
      <c r="L32" s="27" t="s">
        <v>87</v>
      </c>
      <c r="M32" s="27" t="str">
        <f t="shared" si="0"/>
        <v>Secretaria Municipal do Idoso - SMID</v>
      </c>
    </row>
    <row r="33" spans="1:13" ht="31.5" x14ac:dyDescent="0.2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102</v>
      </c>
      <c r="L33" s="27" t="s">
        <v>87</v>
      </c>
      <c r="M33" s="27" t="str">
        <f t="shared" si="0"/>
        <v>Secretaria Municipal do Idoso - SMID</v>
      </c>
    </row>
    <row r="34" spans="1:13" ht="31.5" x14ac:dyDescent="0.2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102</v>
      </c>
      <c r="L34" s="27" t="s">
        <v>87</v>
      </c>
      <c r="M34" s="27" t="str">
        <f t="shared" si="0"/>
        <v>Secretaria Municipal do Idoso - SMID</v>
      </c>
    </row>
    <row r="35" spans="1:13" ht="31.5" x14ac:dyDescent="0.2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102</v>
      </c>
      <c r="L35" s="27" t="s">
        <v>87</v>
      </c>
      <c r="M35" s="27" t="str">
        <f t="shared" si="0"/>
        <v>Secretaria Municipal do Idoso - SMID</v>
      </c>
    </row>
    <row r="36" spans="1:13" ht="31.5" x14ac:dyDescent="0.2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102</v>
      </c>
      <c r="L36" s="27" t="s">
        <v>87</v>
      </c>
      <c r="M36" s="27" t="str">
        <f t="shared" si="0"/>
        <v>Secretaria Municipal do Idoso - SMID</v>
      </c>
    </row>
    <row r="37" spans="1:13" ht="31.5" x14ac:dyDescent="0.2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102</v>
      </c>
      <c r="L37" s="27" t="s">
        <v>87</v>
      </c>
      <c r="M37" s="27" t="str">
        <f t="shared" si="0"/>
        <v>Secretaria Municipal do Idoso - SMID</v>
      </c>
    </row>
    <row r="38" spans="1:13" ht="31.5" x14ac:dyDescent="0.2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102</v>
      </c>
      <c r="L38" s="27" t="s">
        <v>87</v>
      </c>
      <c r="M38" s="27" t="str">
        <f t="shared" si="0"/>
        <v>Secretaria Municipal do Idoso - SMID</v>
      </c>
    </row>
    <row r="39" spans="1:13" ht="31.5" x14ac:dyDescent="0.2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102</v>
      </c>
      <c r="L39" s="27" t="s">
        <v>87</v>
      </c>
      <c r="M39" s="27" t="str">
        <f t="shared" si="0"/>
        <v>Secretaria Municipal do Idoso - SMID</v>
      </c>
    </row>
    <row r="40" spans="1:13" ht="31.5" x14ac:dyDescent="0.2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102</v>
      </c>
      <c r="L40" s="27" t="s">
        <v>87</v>
      </c>
      <c r="M40" s="27" t="str">
        <f t="shared" si="0"/>
        <v>Secretaria Municipal do Idoso - SMID</v>
      </c>
    </row>
    <row r="41" spans="1:13" ht="31.5" x14ac:dyDescent="0.2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102</v>
      </c>
      <c r="L41" s="27" t="s">
        <v>87</v>
      </c>
      <c r="M41" s="27" t="str">
        <f t="shared" si="0"/>
        <v>Secretaria Municipal do Idoso - SMID</v>
      </c>
    </row>
    <row r="42" spans="1:13" ht="31.5" x14ac:dyDescent="0.2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102</v>
      </c>
      <c r="L42" s="27" t="s">
        <v>87</v>
      </c>
      <c r="M42" s="27" t="str">
        <f t="shared" si="0"/>
        <v>Secretaria Municipal do Idoso - SMID</v>
      </c>
    </row>
    <row r="43" spans="1:13" ht="31.5" x14ac:dyDescent="0.2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102</v>
      </c>
      <c r="L43" s="27" t="s">
        <v>87</v>
      </c>
      <c r="M43" s="27" t="str">
        <f t="shared" si="0"/>
        <v>Secretaria Municipal do Idoso - SMID</v>
      </c>
    </row>
    <row r="44" spans="1:13" ht="31.5" x14ac:dyDescent="0.2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102</v>
      </c>
      <c r="L44" s="27" t="s">
        <v>87</v>
      </c>
      <c r="M44" s="27" t="str">
        <f t="shared" si="0"/>
        <v>Secretaria Municipal do Idoso - SMID</v>
      </c>
    </row>
    <row r="45" spans="1:13" ht="31.5" x14ac:dyDescent="0.2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102</v>
      </c>
      <c r="L45" s="27" t="s">
        <v>87</v>
      </c>
      <c r="M45" s="27" t="str">
        <f t="shared" si="0"/>
        <v>Secretaria Municipal do Idoso - SMID</v>
      </c>
    </row>
    <row r="46" spans="1:13" ht="31.5" x14ac:dyDescent="0.2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102</v>
      </c>
      <c r="L46" s="27" t="s">
        <v>87</v>
      </c>
      <c r="M46" s="27" t="str">
        <f t="shared" si="0"/>
        <v>Secretaria Municipal do Idoso - SMID</v>
      </c>
    </row>
    <row r="47" spans="1:13" ht="31.5" x14ac:dyDescent="0.2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102</v>
      </c>
      <c r="L47" s="27" t="s">
        <v>87</v>
      </c>
      <c r="M47" s="27" t="str">
        <f t="shared" si="0"/>
        <v>Secretaria Municipal do Idoso - SMID</v>
      </c>
    </row>
    <row r="48" spans="1:13" ht="31.5" x14ac:dyDescent="0.2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102</v>
      </c>
      <c r="L48" s="27" t="s">
        <v>87</v>
      </c>
      <c r="M48" s="27" t="str">
        <f t="shared" si="0"/>
        <v>Secretaria Municipal do Idoso - SMID</v>
      </c>
    </row>
    <row r="49" spans="1:13" ht="31.5" x14ac:dyDescent="0.2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102</v>
      </c>
      <c r="L49" s="27" t="s">
        <v>87</v>
      </c>
      <c r="M49" s="27" t="str">
        <f t="shared" si="0"/>
        <v>Secretaria Municipal do Idoso - SMID</v>
      </c>
    </row>
    <row r="50" spans="1:13" ht="31.5" x14ac:dyDescent="0.2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102</v>
      </c>
      <c r="L50" s="27" t="s">
        <v>87</v>
      </c>
      <c r="M50" s="27" t="str">
        <f t="shared" si="0"/>
        <v>Secretaria Municipal do Idoso - SMID</v>
      </c>
    </row>
    <row r="51" spans="1:13" ht="31.5" x14ac:dyDescent="0.2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102</v>
      </c>
      <c r="L51" s="27" t="s">
        <v>87</v>
      </c>
      <c r="M51" s="27" t="str">
        <f t="shared" si="0"/>
        <v>Secretaria Municipal do Idoso - SMID</v>
      </c>
    </row>
    <row r="52" spans="1:13" ht="31.5" x14ac:dyDescent="0.2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102</v>
      </c>
      <c r="L52" s="27" t="s">
        <v>87</v>
      </c>
      <c r="M52" s="27" t="str">
        <f t="shared" si="0"/>
        <v>Secretaria Municipal do Idoso - SMID</v>
      </c>
    </row>
    <row r="53" spans="1:13" ht="31.5" x14ac:dyDescent="0.2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102</v>
      </c>
      <c r="L53" s="27" t="s">
        <v>87</v>
      </c>
      <c r="M53" s="27" t="str">
        <f t="shared" si="0"/>
        <v>Secretaria Municipal do Idoso - SMID</v>
      </c>
    </row>
    <row r="54" spans="1:13" ht="31.5" x14ac:dyDescent="0.2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102</v>
      </c>
      <c r="L54" s="27" t="s">
        <v>87</v>
      </c>
      <c r="M54" s="27" t="str">
        <f t="shared" si="0"/>
        <v>Secretaria Municipal do Idoso - SMID</v>
      </c>
    </row>
    <row r="55" spans="1:13" ht="32.25" thickBot="1" x14ac:dyDescent="0.25">
      <c r="A55" s="63"/>
      <c r="B55" s="3"/>
      <c r="C55" s="1"/>
      <c r="D55" s="4"/>
      <c r="E55" s="4"/>
      <c r="F55" s="4"/>
      <c r="G55" s="4"/>
      <c r="H55" s="60"/>
      <c r="I55" s="60"/>
      <c r="J55" s="60"/>
      <c r="K55" s="61" t="s">
        <v>102</v>
      </c>
      <c r="L55" s="27" t="s">
        <v>87</v>
      </c>
      <c r="M55" s="27" t="str">
        <f t="shared" si="0"/>
        <v>Secretaria Municipal do Idoso - SMID</v>
      </c>
    </row>
    <row r="56" spans="1:13" ht="28.5" customHeight="1" thickBot="1" x14ac:dyDescent="0.25">
      <c r="A56" s="21"/>
      <c r="B56" s="64"/>
      <c r="C56" s="34"/>
      <c r="D56" s="34"/>
      <c r="E56" s="34"/>
      <c r="F56" s="34"/>
      <c r="G56" s="34"/>
      <c r="H56" s="34"/>
      <c r="I56" s="34"/>
      <c r="J56" s="34"/>
      <c r="K56" s="65"/>
    </row>
    <row r="57" spans="1:13" ht="116.25" customHeight="1" thickBot="1" x14ac:dyDescent="0.25">
      <c r="A57" s="23"/>
      <c r="B57" s="71" t="s">
        <v>88</v>
      </c>
      <c r="C57" s="72"/>
      <c r="D57" s="31" t="s">
        <v>89</v>
      </c>
      <c r="E57" s="73" t="s">
        <v>90</v>
      </c>
      <c r="F57" s="74"/>
      <c r="G57" s="75"/>
      <c r="K57" s="10"/>
    </row>
    <row r="58" spans="1:13" ht="15.75" thickBot="1" x14ac:dyDescent="0.25">
      <c r="A58" s="23"/>
      <c r="B58" s="30"/>
      <c r="C58" s="62"/>
      <c r="G58" s="62"/>
      <c r="H58" s="62"/>
      <c r="I58" s="62"/>
      <c r="J58" s="62"/>
      <c r="K58" s="11"/>
    </row>
    <row r="59" spans="1:13" x14ac:dyDescent="0.2">
      <c r="A59" s="21"/>
      <c r="B59" s="32" t="s">
        <v>91</v>
      </c>
      <c r="C59" s="33"/>
      <c r="D59" s="34"/>
      <c r="E59" s="34"/>
      <c r="F59" s="34"/>
      <c r="G59" s="35"/>
      <c r="H59" s="62"/>
      <c r="I59" s="62"/>
      <c r="J59" s="62"/>
      <c r="K59" s="11"/>
    </row>
    <row r="60" spans="1:13" x14ac:dyDescent="0.2">
      <c r="A60" s="23"/>
      <c r="B60" s="30" t="s">
        <v>92</v>
      </c>
      <c r="C60" s="62"/>
      <c r="G60" s="11"/>
      <c r="H60" s="62"/>
      <c r="I60" s="62"/>
      <c r="J60" s="62"/>
      <c r="K60" s="11"/>
    </row>
    <row r="61" spans="1:13" x14ac:dyDescent="0.2">
      <c r="A61" s="23"/>
      <c r="B61" s="30" t="s">
        <v>93</v>
      </c>
      <c r="C61" s="62"/>
      <c r="G61" s="11"/>
      <c r="H61" s="62"/>
      <c r="I61" s="62"/>
      <c r="J61" s="62"/>
      <c r="K61" s="11"/>
    </row>
    <row r="62" spans="1:13" ht="15.75" thickBot="1" x14ac:dyDescent="0.25">
      <c r="A62" s="36"/>
      <c r="B62" s="37" t="s">
        <v>94</v>
      </c>
      <c r="C62" s="38"/>
      <c r="D62" s="38"/>
      <c r="E62" s="38"/>
      <c r="F62" s="38"/>
      <c r="G62" s="12"/>
      <c r="K62" s="10"/>
    </row>
    <row r="63" spans="1:13" ht="15.75" thickBot="1" x14ac:dyDescent="0.25">
      <c r="A63" s="23"/>
      <c r="B63" s="30"/>
      <c r="K63" s="10"/>
    </row>
    <row r="64" spans="1:13" ht="55.5" customHeight="1" thickBot="1" x14ac:dyDescent="0.25">
      <c r="A64" s="36"/>
      <c r="B64" s="66" t="s">
        <v>95</v>
      </c>
      <c r="C64" s="67"/>
      <c r="D64" s="67"/>
      <c r="E64" s="67"/>
      <c r="F64" s="67"/>
      <c r="G64" s="68"/>
      <c r="H64" s="38"/>
      <c r="I64" s="38"/>
      <c r="J64" s="38"/>
      <c r="K64" s="12"/>
    </row>
    <row r="67" spans="2:2" ht="15.75" x14ac:dyDescent="0.25">
      <c r="B67" s="39" t="s">
        <v>96</v>
      </c>
    </row>
    <row r="97" spans="2:2" ht="15.75" x14ac:dyDescent="0.25">
      <c r="B97"/>
    </row>
    <row r="120" spans="2:2" ht="15.75" x14ac:dyDescent="0.25">
      <c r="B120" s="39" t="s">
        <v>97</v>
      </c>
    </row>
    <row r="121" spans="2:2" x14ac:dyDescent="0.2">
      <c r="B121" s="13" t="s">
        <v>98</v>
      </c>
    </row>
    <row r="122" spans="2:2" x14ac:dyDescent="0.2">
      <c r="B122" s="13" t="s">
        <v>99</v>
      </c>
    </row>
    <row r="123" spans="2:2" x14ac:dyDescent="0.2">
      <c r="B123" s="13" t="s">
        <v>100</v>
      </c>
    </row>
    <row r="124" spans="2:2" ht="15.75" x14ac:dyDescent="0.25">
      <c r="B124" s="53" t="s">
        <v>103</v>
      </c>
    </row>
  </sheetData>
  <sheetProtection algorithmName="SHA-512" hashValue="JsJbLWAYfRVFA3TE7xm7gpV8Sxr0QvpnYveHIs6H9rb0MecOgVEIFji7R5qMOjvBICB/7Ou3foIgkW4Y6u2FJw==" saltValue="Ylk/xzOd2wbDW8PiJqOAYQ==" spinCount="100000" sheet="1" formatCells="0" formatColumns="0" formatRows="0" insertHyperlinks="0" autoFilter="0"/>
  <mergeCells count="7">
    <mergeCell ref="B64:G64"/>
    <mergeCell ref="B3:G3"/>
    <mergeCell ref="B5:G5"/>
    <mergeCell ref="B57:C57"/>
    <mergeCell ref="E57:G57"/>
    <mergeCell ref="B6:G6"/>
    <mergeCell ref="B4:G4"/>
  </mergeCells>
  <phoneticPr fontId="15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SMID</vt:lpstr>
      <vt:lpstr>SMID!Area_de_impressao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2023-07-13T14:05:59Z</dcterms:modified>
  <cp:category/>
  <cp:contentStatus/>
</cp:coreProperties>
</file>