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amella.magalhaes\Desktop\"/>
    </mc:Choice>
  </mc:AlternateContent>
  <xr:revisionPtr revIDLastSave="0" documentId="13_ncr:1_{1258E68B-79E4-49D9-B7AD-3C68B9AB8196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. PREVINE NITERÓI" sheetId="1" r:id="rId1"/>
  </sheets>
  <externalReferences>
    <externalReference r:id="rId2"/>
  </externalReferences>
  <definedNames>
    <definedName name="_xlnm.Print_Area" localSheetId="0">'1. PREVINE NITERÓI'!$A$1:$H$30</definedName>
    <definedName name="_xlnm.Print_Titles" localSheetId="0">'1. PREVINE NITERÓI'!$3:$5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" i="1"/>
  <c r="D2" i="1" s="1"/>
</calcChain>
</file>

<file path=xl/sharedStrings.xml><?xml version="1.0" encoding="utf-8"?>
<sst xmlns="http://schemas.openxmlformats.org/spreadsheetml/2006/main" count="68" uniqueCount="50">
  <si>
    <r>
      <t xml:space="preserve">PROGRESSO TOTAL &gt;&gt; </t>
    </r>
    <r>
      <rPr>
        <b/>
        <sz val="14"/>
        <color theme="0"/>
        <rFont val="Calibri"/>
        <family val="2"/>
        <scheme val="minor"/>
      </rPr>
      <t>.</t>
    </r>
  </si>
  <si>
    <r>
      <rPr>
        <sz val="16"/>
        <color theme="0"/>
        <rFont val="Segoe UI"/>
        <family val="2"/>
      </rPr>
      <t>Plano de Integridade</t>
    </r>
    <r>
      <rPr>
        <b/>
        <sz val="16"/>
        <color theme="0"/>
        <rFont val="Segoe UI"/>
        <family val="2"/>
      </rPr>
      <t xml:space="preserve"> PREVINE NITERÓI - 2019/2020</t>
    </r>
  </si>
  <si>
    <t>AÇÕES</t>
  </si>
  <si>
    <t>EIXO</t>
  </si>
  <si>
    <t>DESCRIÇÃO</t>
  </si>
  <si>
    <t>PROGRESSO</t>
  </si>
  <si>
    <t>Núcleo Responsável</t>
  </si>
  <si>
    <t>PRAZO</t>
  </si>
  <si>
    <t>RESPONSÁVEL</t>
  </si>
  <si>
    <t>1. INCORPORAÇÃO DE PADRÕES ELEVADOS DE CONDUTA PELOS AGENTES PÚBLICOS</t>
  </si>
  <si>
    <t>1.1. Criar Rede Municipal de Controle Interno</t>
  </si>
  <si>
    <t>Integridade(IR)</t>
  </si>
  <si>
    <t>1.2. Editar Termos de Requisitos Mínimos – TRMs – para a devida instrução processual</t>
  </si>
  <si>
    <t>Análise Processual(CAP)</t>
  </si>
  <si>
    <t>1.3. Divulgar os cursos do TCE-RJ e da EGG - Escola de Governo e Gestão -  nos informes mensais da CGM</t>
  </si>
  <si>
    <t xml:space="preserve">Gabinete(GAB) </t>
  </si>
  <si>
    <t>1.4. Editar Portaria atualizando os Controles Internos Setoriais, com regra de permanência no cargo, em respeito ao rodízio de funções</t>
  </si>
  <si>
    <t>1.5. Monitorar e orientar o gestor quanto ao controle dos elementos que compõem a prestação de contas de final de mandato (Del. 248/08 do TCE-RJ)</t>
  </si>
  <si>
    <t>Análise Processual(CAP), Integridade(IR) e Auditoria(AG)</t>
  </si>
  <si>
    <t>1.6. Estabelecer fluxos para tramitação de processos administrativos com documento síntese</t>
  </si>
  <si>
    <t>2. ANÁLISE DE MATURIDADE E GERENCIAMENTO  DOS RISCOS E FORTALECIMENTO DOS CONTROLES</t>
  </si>
  <si>
    <t xml:space="preserve">2.1. Avaliar riscos e maturidade dos Órgãos/Entidades </t>
  </si>
  <si>
    <t>Riscos e Maturidade(IR)</t>
  </si>
  <si>
    <t>2019-2020</t>
  </si>
  <si>
    <r>
      <t xml:space="preserve">CONTROLADORIA GERAL DO MUNICÍPIO                            </t>
    </r>
    <r>
      <rPr>
        <b/>
        <sz val="12"/>
        <color theme="1" tint="0.14999847407452621"/>
        <rFont val="Segoe UI"/>
        <family val="2"/>
      </rPr>
      <t>CGM NITERÓI</t>
    </r>
  </si>
  <si>
    <t>2.2. Executar o Plano Anual de Auditorias, com definição de ações de controle, objetivos e metas</t>
  </si>
  <si>
    <t>Auditoria(AG)</t>
  </si>
  <si>
    <t>2.3. Criar uma ferramenta de controle de qualidade das ações de controle e monitoramento das recomendações</t>
  </si>
  <si>
    <t>2.4. Controlar as quantidades e os valores, por secretaria/entidade, das inexigibilidades e dispensas</t>
  </si>
  <si>
    <t>2.5. Controlar o quantitativo de aditivos por contratos e verificação das mudanças incorporadas</t>
  </si>
  <si>
    <t>Análise processual(CAP)</t>
  </si>
  <si>
    <t>2.6. Comparar os preços praticados nas licitações com os preços pagos por outros Órgãos</t>
  </si>
  <si>
    <t>2.7. Editar ato normativo que regulamenta a Lei Anticorrupção da Pessoa Jurídica – Lei 12.846/2013 e recomendar que se incorpore aos contratos previsão de rescisão contratual e multa caso a contratada pratique atos lesivos à Administração Pública – Lei 12.846/2013</t>
  </si>
  <si>
    <t>Apoio ao Controle Externo(ACE)</t>
  </si>
  <si>
    <t>2.8. Revisar os atos normativos do município, inclusive no que tange à incorporação de novos dispositivos.</t>
  </si>
  <si>
    <t>2.9.  Elaborar Manual da Controladoria Geral do Município - CGM</t>
  </si>
  <si>
    <t>Todos os núcleos, com edição dos protocolos. Integridade sintetiza</t>
  </si>
  <si>
    <r>
      <t xml:space="preserve">2.10. Auditar as contratações de terceirizados </t>
    </r>
    <r>
      <rPr>
        <sz val="11"/>
        <color theme="1" tint="0.14999847407452621"/>
        <rFont val="Segoe UI"/>
        <family val="2"/>
      </rPr>
      <t>(acordão TCU 964/12)</t>
    </r>
  </si>
  <si>
    <t>2.11. Auditar Bens e Rendas dos dirigentes</t>
  </si>
  <si>
    <t>2.12. Controlar os limites e condições para inscrição de despesas em restos a pagar do Município</t>
  </si>
  <si>
    <t>3. ESTRATÉGIAS DE TRANSPARÊNCIA, CONTROLES DE EFETIVIDADE DAS POLÍTICAS PÚBLICAS E PARTICIPAÇÃO SOCIAL</t>
  </si>
  <si>
    <t>3.2. Patrocinar a implantação da Carta de Serviços ao cidadão</t>
  </si>
  <si>
    <t>Ouvidoria e Incremento à Transparência(OIT)</t>
  </si>
  <si>
    <t>3.3. Divulgar, monitorar e avaliar, quanto aos requisitos legais e aos compromissos formalizados, a Carta de Serviços ao Cidadão</t>
  </si>
  <si>
    <t>3.4. Promover atividades educativas sobre Transparência, Ética, Cidadania e Controle Social voltadas ao público infantojuvenil</t>
  </si>
  <si>
    <t>3.5. Monitorar e avaliar o desempenho de Ouvidoria ou de outros serviços abertos à sociedade</t>
  </si>
  <si>
    <t>3.6. Incorporar os resultados das solicitações, reclamações, sugestões, denúncias e elogios aos processos finalísticos e de apoio</t>
  </si>
  <si>
    <t>3.7. Aprimorar os processos de atendimento a Partir da análise do desempenho, das necessidades e das expectativas do Cidadão-Usuário</t>
  </si>
  <si>
    <r>
      <t>3.1. Disponibilizar pasta "Fiscal Cidadão" no site da Transparência, com espaço destinado para informações de interesse do controle social, info</t>
    </r>
    <r>
      <rPr>
        <sz val="12"/>
        <rFont val="Segoe UI"/>
        <family val="2"/>
      </rPr>
      <t>rmando índices constitucionais</t>
    </r>
    <r>
      <rPr>
        <sz val="12"/>
        <color theme="1" tint="0.14999847407452621"/>
        <rFont val="Segoe UI"/>
        <family val="2"/>
      </rPr>
      <t xml:space="preserve">; Plano de Integridade; </t>
    </r>
    <r>
      <rPr>
        <sz val="12"/>
        <rFont val="Segoe UI"/>
        <family val="2"/>
      </rPr>
      <t>superávits financeiros e orçamentários do exercício anterior;  Relatório de Economicidade nas contratações (Pl</t>
    </r>
    <r>
      <rPr>
        <sz val="12"/>
        <color theme="1" tint="0.14999847407452621"/>
        <rFont val="Segoe UI"/>
        <family val="2"/>
      </rPr>
      <t>acar da Economia); Glossário sobre Licitações, Dados agregados como resultados, Ex, Pregões, Dispensas, Por Secretaria,  entre outros.</t>
    </r>
  </si>
  <si>
    <t>ATUALIZADO EM 20/05/2021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</si>
</sst>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b/>
      <sz val="10.5"/>
      <color theme="1"/>
      <name val="Segoe UI"/>
      <family val="2"/>
    </font>
    <font>
      <sz val="10"/>
      <color rgb="FFFF0000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4"/>
      <name val="Calibri"/>
      <family val="2"/>
    </font>
    <font>
      <b/>
      <sz val="11"/>
      <color theme="1"/>
      <name val="Segoe UI"/>
      <family val="2"/>
    </font>
    <font>
      <sz val="10"/>
      <color rgb="FF003E6C"/>
      <name val="Calibri"/>
      <family val="2"/>
    </font>
    <font>
      <sz val="12"/>
      <color theme="1" tint="0.14999847407452621"/>
      <name val="Segoe UI"/>
      <family val="2"/>
    </font>
    <font>
      <b/>
      <sz val="13"/>
      <name val="Calibri"/>
      <family val="2"/>
    </font>
    <font>
      <b/>
      <sz val="11"/>
      <color theme="1" tint="0.14999847407452621"/>
      <name val="Segoe UI"/>
      <family val="2"/>
    </font>
    <font>
      <sz val="11"/>
      <color theme="1" tint="0.14999847407452621"/>
      <name val="Segoe UI"/>
      <family val="2"/>
    </font>
    <font>
      <sz val="11"/>
      <color theme="1"/>
      <name val="Segoe UI"/>
      <family val="2"/>
    </font>
    <font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theme="5" tint="-0.249977111117893"/>
      </bottom>
      <diagonal/>
    </border>
    <border>
      <left/>
      <right/>
      <top style="thick">
        <color theme="1" tint="0.499984740745262"/>
      </top>
      <bottom style="double">
        <color theme="5" tint="-0.249977111117893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theme="5" tint="-0.249977111117893"/>
      </bottom>
      <diagonal/>
    </border>
    <border>
      <left style="thick">
        <color theme="1" tint="0.499984740745262"/>
      </left>
      <right style="thin">
        <color theme="1" tint="0.499984740745262"/>
      </right>
      <top style="double">
        <color theme="5" tint="-0.249977111117893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5" tint="-0.249977111117893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double">
        <color theme="5" tint="-0.249977111117893"/>
      </top>
      <bottom style="thick">
        <color theme="1" tint="0.499984740745262"/>
      </bottom>
      <diagonal/>
    </border>
    <border>
      <left/>
      <right/>
      <top style="double">
        <color theme="5" tint="-0.249977111117893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uble">
        <color theme="5" tint="-0.249977111117893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ck">
        <color theme="1" tint="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theme="1" tint="0.499984740745262"/>
      </right>
      <top/>
      <bottom/>
      <diagonal/>
    </border>
    <border>
      <left/>
      <right style="thin">
        <color theme="1" tint="0.499984740745262"/>
      </right>
      <top style="thick">
        <color theme="1" tint="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9" fontId="7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Alignment="1">
      <alignment wrapText="1"/>
    </xf>
    <xf numFmtId="164" fontId="12" fillId="4" borderId="9" xfId="1" applyNumberFormat="1" applyFont="1" applyFill="1" applyBorder="1" applyAlignment="1">
      <alignment horizontal="center" vertical="center"/>
    </xf>
    <xf numFmtId="164" fontId="12" fillId="4" borderId="10" xfId="1" applyNumberFormat="1" applyFont="1" applyFill="1" applyBorder="1" applyAlignment="1">
      <alignment horizontal="center" vertical="center" wrapText="1"/>
    </xf>
    <xf numFmtId="164" fontId="12" fillId="4" borderId="11" xfId="1" applyNumberFormat="1" applyFont="1" applyFill="1" applyBorder="1" applyAlignment="1">
      <alignment horizontal="center" vertical="top" wrapText="1"/>
    </xf>
    <xf numFmtId="164" fontId="12" fillId="4" borderId="12" xfId="1" applyNumberFormat="1" applyFont="1" applyFill="1" applyBorder="1" applyAlignment="1">
      <alignment horizontal="center" vertical="center" wrapText="1"/>
    </xf>
    <xf numFmtId="164" fontId="12" fillId="4" borderId="13" xfId="1" applyNumberFormat="1" applyFont="1" applyFill="1" applyBorder="1" applyAlignment="1">
      <alignment horizontal="center" vertical="center" wrapText="1"/>
    </xf>
    <xf numFmtId="164" fontId="12" fillId="4" borderId="1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15" fillId="4" borderId="15" xfId="1" applyNumberFormat="1" applyFont="1" applyFill="1" applyBorder="1" applyAlignment="1">
      <alignment horizontal="justify" vertical="center" wrapText="1"/>
    </xf>
    <xf numFmtId="9" fontId="16" fillId="0" borderId="15" xfId="0" applyNumberFormat="1" applyFont="1" applyBorder="1" applyAlignment="1">
      <alignment horizontal="center" vertical="center"/>
    </xf>
    <xf numFmtId="9" fontId="18" fillId="0" borderId="17" xfId="0" applyNumberFormat="1" applyFont="1" applyBorder="1" applyAlignment="1">
      <alignment horizontal="center" vertical="center"/>
    </xf>
    <xf numFmtId="164" fontId="19" fillId="0" borderId="21" xfId="1" applyNumberFormat="1" applyFont="1" applyBorder="1" applyAlignment="1">
      <alignment horizontal="justify" vertical="center" wrapText="1"/>
    </xf>
    <xf numFmtId="9" fontId="20" fillId="0" borderId="21" xfId="0" applyNumberFormat="1" applyFont="1" applyBorder="1" applyAlignment="1">
      <alignment horizontal="center" vertical="center"/>
    </xf>
    <xf numFmtId="164" fontId="19" fillId="0" borderId="22" xfId="1" applyNumberFormat="1" applyFont="1" applyBorder="1" applyAlignment="1">
      <alignment horizontal="center" vertical="top" wrapText="1"/>
    </xf>
    <xf numFmtId="9" fontId="20" fillId="0" borderId="23" xfId="0" applyNumberFormat="1" applyFont="1" applyBorder="1" applyAlignment="1">
      <alignment horizontal="center" vertical="center"/>
    </xf>
    <xf numFmtId="9" fontId="20" fillId="0" borderId="24" xfId="0" applyNumberFormat="1" applyFont="1" applyBorder="1" applyAlignment="1">
      <alignment horizontal="center" vertical="center"/>
    </xf>
    <xf numFmtId="164" fontId="19" fillId="0" borderId="26" xfId="1" applyNumberFormat="1" applyFont="1" applyBorder="1" applyAlignment="1">
      <alignment horizontal="justify" vertical="center" wrapText="1"/>
    </xf>
    <xf numFmtId="9" fontId="20" fillId="0" borderId="26" xfId="0" applyNumberFormat="1" applyFont="1" applyBorder="1" applyAlignment="1">
      <alignment horizontal="center" vertical="center"/>
    </xf>
    <xf numFmtId="164" fontId="19" fillId="0" borderId="27" xfId="1" applyNumberFormat="1" applyFont="1" applyBorder="1" applyAlignment="1">
      <alignment horizontal="center" vertical="top" wrapText="1"/>
    </xf>
    <xf numFmtId="9" fontId="20" fillId="0" borderId="28" xfId="0" applyNumberFormat="1" applyFont="1" applyBorder="1" applyAlignment="1">
      <alignment horizontal="center" vertical="center"/>
    </xf>
    <xf numFmtId="164" fontId="19" fillId="0" borderId="32" xfId="1" applyNumberFormat="1" applyFont="1" applyBorder="1" applyAlignment="1">
      <alignment horizontal="justify" vertical="center" wrapText="1"/>
    </xf>
    <xf numFmtId="9" fontId="20" fillId="0" borderId="32" xfId="0" applyNumberFormat="1" applyFont="1" applyBorder="1" applyAlignment="1">
      <alignment horizontal="center" vertical="center"/>
    </xf>
    <xf numFmtId="164" fontId="19" fillId="0" borderId="33" xfId="1" applyNumberFormat="1" applyFont="1" applyBorder="1" applyAlignment="1">
      <alignment horizontal="center" vertical="top" wrapText="1"/>
    </xf>
    <xf numFmtId="9" fontId="20" fillId="0" borderId="34" xfId="0" applyNumberFormat="1" applyFont="1" applyBorder="1" applyAlignment="1">
      <alignment horizontal="center" vertical="center"/>
    </xf>
    <xf numFmtId="9" fontId="20" fillId="0" borderId="39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23" fillId="4" borderId="16" xfId="1" applyNumberFormat="1" applyFont="1" applyFill="1" applyBorder="1" applyAlignment="1">
      <alignment horizontal="center" vertical="top" wrapText="1"/>
    </xf>
    <xf numFmtId="9" fontId="20" fillId="5" borderId="21" xfId="0" applyNumberFormat="1" applyFont="1" applyFill="1" applyBorder="1" applyAlignment="1">
      <alignment horizontal="center" vertical="center"/>
    </xf>
    <xf numFmtId="164" fontId="19" fillId="0" borderId="21" xfId="1" applyNumberFormat="1" applyFont="1" applyFill="1" applyBorder="1" applyAlignment="1">
      <alignment horizontal="justify" vertical="center" wrapText="1"/>
    </xf>
    <xf numFmtId="9" fontId="20" fillId="0" borderId="2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164" fontId="14" fillId="0" borderId="31" xfId="1" applyNumberFormat="1" applyFont="1" applyBorder="1" applyAlignment="1">
      <alignment horizontal="center" vertical="center" textRotation="90" wrapText="1"/>
    </xf>
    <xf numFmtId="164" fontId="14" fillId="0" borderId="20" xfId="1" applyNumberFormat="1" applyFont="1" applyBorder="1" applyAlignment="1">
      <alignment horizontal="center" vertical="center" textRotation="90" wrapText="1"/>
    </xf>
    <xf numFmtId="164" fontId="14" fillId="0" borderId="25" xfId="1" applyNumberFormat="1" applyFont="1" applyBorder="1" applyAlignment="1">
      <alignment horizontal="center" vertical="center" textRotation="90" wrapText="1"/>
    </xf>
    <xf numFmtId="164" fontId="21" fillId="0" borderId="35" xfId="1" applyNumberFormat="1" applyFont="1" applyBorder="1" applyAlignment="1">
      <alignment horizontal="center" vertical="center" wrapText="1"/>
    </xf>
    <xf numFmtId="164" fontId="21" fillId="0" borderId="37" xfId="1" applyNumberFormat="1" applyFont="1" applyBorder="1" applyAlignment="1">
      <alignment horizontal="center" vertical="center" wrapText="1"/>
    </xf>
    <xf numFmtId="164" fontId="21" fillId="0" borderId="10" xfId="1" applyNumberFormat="1" applyFont="1" applyBorder="1" applyAlignment="1">
      <alignment horizontal="center" vertical="center" wrapText="1"/>
    </xf>
    <xf numFmtId="164" fontId="19" fillId="0" borderId="36" xfId="1" applyNumberFormat="1" applyFont="1" applyBorder="1" applyAlignment="1">
      <alignment horizontal="center" vertical="center" wrapText="1"/>
    </xf>
    <xf numFmtId="164" fontId="19" fillId="0" borderId="38" xfId="1" applyNumberFormat="1" applyFont="1" applyBorder="1" applyAlignment="1">
      <alignment horizontal="center" vertical="center" wrapText="1"/>
    </xf>
    <xf numFmtId="164" fontId="19" fillId="0" borderId="1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10" fillId="3" borderId="4" xfId="1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 wrapText="1"/>
    </xf>
    <xf numFmtId="164" fontId="10" fillId="3" borderId="8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Border="1" applyAlignment="1">
      <alignment horizontal="center" vertical="center" textRotation="90" wrapText="1"/>
    </xf>
    <xf numFmtId="164" fontId="17" fillId="4" borderId="18" xfId="1" applyNumberFormat="1" applyFont="1" applyFill="1" applyBorder="1" applyAlignment="1">
      <alignment horizontal="center" vertical="center" wrapText="1"/>
    </xf>
    <xf numFmtId="164" fontId="17" fillId="4" borderId="29" xfId="1" applyNumberFormat="1" applyFont="1" applyFill="1" applyBorder="1" applyAlignment="1">
      <alignment horizontal="center" vertical="center" wrapText="1"/>
    </xf>
    <xf numFmtId="164" fontId="12" fillId="4" borderId="19" xfId="1" applyNumberFormat="1" applyFont="1" applyFill="1" applyBorder="1" applyAlignment="1">
      <alignment horizontal="center" vertical="center" wrapText="1"/>
    </xf>
    <xf numFmtId="164" fontId="12" fillId="4" borderId="3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2723064</xdr:colOff>
      <xdr:row>0</xdr:row>
      <xdr:rowOff>140636</xdr:rowOff>
    </xdr:from>
    <xdr:to>
      <xdr:col>2</xdr:col>
      <xdr:colOff>3569490</xdr:colOff>
      <xdr:row>1</xdr:row>
      <xdr:rowOff>99574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0789" y="140636"/>
          <a:ext cx="846426" cy="844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809624</xdr:colOff>
      <xdr:row>0</xdr:row>
      <xdr:rowOff>273844</xdr:rowOff>
    </xdr:from>
    <xdr:to>
      <xdr:col>4</xdr:col>
      <xdr:colOff>1690687</xdr:colOff>
      <xdr:row>1</xdr:row>
      <xdr:rowOff>189979</xdr:rowOff>
    </xdr:to>
    <xdr:pic macro="[1]!PREVINE"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4" y="273844"/>
          <a:ext cx="2795588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0</xdr:row>
      <xdr:rowOff>304799</xdr:rowOff>
    </xdr:from>
    <xdr:to>
      <xdr:col>2</xdr:col>
      <xdr:colOff>3040383</xdr:colOff>
      <xdr:row>1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91FB8A4-6DB4-49D6-B25D-877E4CAB0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88" t="40212" b="39913"/>
        <a:stretch/>
      </xdr:blipFill>
      <xdr:spPr>
        <a:xfrm>
          <a:off x="57149" y="304799"/>
          <a:ext cx="3830959" cy="600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a/Downloads/A&#231;&#245;es%20Previne%20-%20CGM%202020_22.01.2020%20e%2031.07.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REVINE NITERÓI atualizado"/>
      <sheetName val="1. PREVINE NITERÓI"/>
      <sheetName val="1. PREVINE NITERÓI (2)"/>
      <sheetName val="1"/>
      <sheetName val="Ações Previne - CGM 2020_22.01"/>
    </sheetNames>
    <definedNames>
      <definedName name="PREVINE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0">
    <tabColor theme="1" tint="4.9989318521683403E-2"/>
  </sheetPr>
  <dimension ref="A1:I31"/>
  <sheetViews>
    <sheetView showGridLines="0" tabSelected="1" zoomScale="80" zoomScaleNormal="80" zoomScaleSheetLayoutView="50" workbookViewId="0">
      <selection activeCell="C6" sqref="C6"/>
    </sheetView>
  </sheetViews>
  <sheetFormatPr defaultRowHeight="15" outlineLevelRow="1" x14ac:dyDescent="0.25"/>
  <cols>
    <col min="1" max="1" width="1.140625" style="1" customWidth="1"/>
    <col min="2" max="2" width="11.5703125" style="2" customWidth="1"/>
    <col min="3" max="3" width="84.140625" style="3" customWidth="1"/>
    <col min="4" max="4" width="28.7109375" style="3" customWidth="1"/>
    <col min="5" max="5" width="48.28515625" style="4" customWidth="1"/>
    <col min="6" max="7" width="12.42578125" style="3" hidden="1" customWidth="1"/>
    <col min="8" max="8" width="32.42578125" style="3" hidden="1" customWidth="1"/>
    <col min="9" max="9" width="9.140625" style="2" customWidth="1"/>
    <col min="10" max="16384" width="9.140625" style="2"/>
  </cols>
  <sheetData>
    <row r="1" spans="1:9" ht="69.75" customHeight="1" x14ac:dyDescent="0.25">
      <c r="F1" s="5">
        <f>D6+D7+D8+D9+D10+D11+D12+D13+D14+D15+D16+D17+D18+D19+D20+D21+D22+D23+D24+D25+D26+D27+D28+D29+D30</f>
        <v>21.45</v>
      </c>
    </row>
    <row r="2" spans="1:9" ht="39" customHeight="1" thickBot="1" x14ac:dyDescent="0.3">
      <c r="C2" s="6" t="s">
        <v>0</v>
      </c>
      <c r="D2" s="7">
        <f>F1/2500%</f>
        <v>0.85799999999999998</v>
      </c>
      <c r="E2" s="40" t="s">
        <v>49</v>
      </c>
      <c r="F2" s="40"/>
      <c r="G2" s="40"/>
      <c r="H2" s="40"/>
    </row>
    <row r="3" spans="1:9" ht="32.25" customHeight="1" thickTop="1" thickBot="1" x14ac:dyDescent="0.3">
      <c r="A3" s="8"/>
      <c r="B3" s="50" t="s">
        <v>1</v>
      </c>
      <c r="C3" s="51"/>
      <c r="D3" s="51"/>
      <c r="E3" s="51"/>
      <c r="F3" s="51"/>
      <c r="G3" s="51"/>
      <c r="H3" s="52"/>
    </row>
    <row r="4" spans="1:9" ht="24" customHeight="1" thickTop="1" thickBot="1" x14ac:dyDescent="0.3">
      <c r="A4" s="8"/>
      <c r="B4" s="53" t="s">
        <v>2</v>
      </c>
      <c r="C4" s="54"/>
      <c r="D4" s="54"/>
      <c r="E4" s="54"/>
      <c r="F4" s="55"/>
      <c r="G4" s="56"/>
      <c r="H4" s="57"/>
      <c r="I4" s="9"/>
    </row>
    <row r="5" spans="1:9" s="17" customFormat="1" ht="32.25" customHeight="1" thickTop="1" thickBot="1" x14ac:dyDescent="0.25">
      <c r="A5" s="10"/>
      <c r="B5" s="11" t="s">
        <v>3</v>
      </c>
      <c r="C5" s="12" t="s">
        <v>4</v>
      </c>
      <c r="D5" s="12" t="s">
        <v>5</v>
      </c>
      <c r="E5" s="13" t="s">
        <v>6</v>
      </c>
      <c r="F5" s="14" t="s">
        <v>5</v>
      </c>
      <c r="G5" s="15" t="s">
        <v>7</v>
      </c>
      <c r="H5" s="16" t="s">
        <v>8</v>
      </c>
    </row>
    <row r="6" spans="1:9" s="17" customFormat="1" ht="75" customHeight="1" thickTop="1" thickBot="1" x14ac:dyDescent="0.25">
      <c r="A6" s="10"/>
      <c r="B6" s="58" t="s">
        <v>9</v>
      </c>
      <c r="C6" s="18" t="s">
        <v>10</v>
      </c>
      <c r="D6" s="19">
        <v>1</v>
      </c>
      <c r="E6" s="36" t="s">
        <v>11</v>
      </c>
      <c r="F6" s="20">
        <v>1</v>
      </c>
      <c r="G6" s="59"/>
      <c r="H6" s="61"/>
    </row>
    <row r="7" spans="1:9" ht="75" customHeight="1" outlineLevel="1" thickTop="1" x14ac:dyDescent="0.25">
      <c r="A7" s="10"/>
      <c r="B7" s="42"/>
      <c r="C7" s="21" t="s">
        <v>12</v>
      </c>
      <c r="D7" s="22">
        <v>1</v>
      </c>
      <c r="E7" s="23" t="s">
        <v>13</v>
      </c>
      <c r="F7" s="24"/>
      <c r="G7" s="59"/>
      <c r="H7" s="61"/>
    </row>
    <row r="8" spans="1:9" ht="75" customHeight="1" outlineLevel="1" x14ac:dyDescent="0.25">
      <c r="A8" s="10"/>
      <c r="B8" s="42"/>
      <c r="C8" s="21" t="s">
        <v>14</v>
      </c>
      <c r="D8" s="22">
        <v>1</v>
      </c>
      <c r="E8" s="23" t="s">
        <v>15</v>
      </c>
      <c r="F8" s="25"/>
      <c r="G8" s="59"/>
      <c r="H8" s="61"/>
    </row>
    <row r="9" spans="1:9" ht="75" customHeight="1" outlineLevel="1" x14ac:dyDescent="0.25">
      <c r="A9" s="10"/>
      <c r="B9" s="42"/>
      <c r="C9" s="21" t="s">
        <v>16</v>
      </c>
      <c r="D9" s="22">
        <v>1</v>
      </c>
      <c r="E9" s="23" t="s">
        <v>11</v>
      </c>
      <c r="F9" s="25">
        <f>D9</f>
        <v>1</v>
      </c>
      <c r="G9" s="59"/>
      <c r="H9" s="61"/>
    </row>
    <row r="10" spans="1:9" ht="75" customHeight="1" outlineLevel="1" x14ac:dyDescent="0.25">
      <c r="A10" s="10"/>
      <c r="B10" s="42"/>
      <c r="C10" s="21" t="s">
        <v>17</v>
      </c>
      <c r="D10" s="22">
        <v>1</v>
      </c>
      <c r="E10" s="23" t="s">
        <v>18</v>
      </c>
      <c r="F10" s="25"/>
      <c r="G10" s="59"/>
      <c r="H10" s="61"/>
    </row>
    <row r="11" spans="1:9" ht="75" customHeight="1" outlineLevel="1" thickBot="1" x14ac:dyDescent="0.3">
      <c r="A11" s="10"/>
      <c r="B11" s="43"/>
      <c r="C11" s="26" t="s">
        <v>19</v>
      </c>
      <c r="D11" s="27">
        <v>1</v>
      </c>
      <c r="E11" s="28" t="s">
        <v>11</v>
      </c>
      <c r="F11" s="29"/>
      <c r="G11" s="60"/>
      <c r="H11" s="62"/>
    </row>
    <row r="12" spans="1:9" ht="50.1" customHeight="1" outlineLevel="1" thickTop="1" x14ac:dyDescent="0.25">
      <c r="A12" s="10"/>
      <c r="B12" s="41" t="s">
        <v>20</v>
      </c>
      <c r="C12" s="30" t="s">
        <v>21</v>
      </c>
      <c r="D12" s="31">
        <v>0.5</v>
      </c>
      <c r="E12" s="32" t="s">
        <v>22</v>
      </c>
      <c r="F12" s="33"/>
      <c r="G12" s="44" t="s">
        <v>23</v>
      </c>
      <c r="H12" s="47" t="s">
        <v>24</v>
      </c>
    </row>
    <row r="13" spans="1:9" ht="50.1" customHeight="1" outlineLevel="1" x14ac:dyDescent="0.25">
      <c r="A13" s="10"/>
      <c r="B13" s="42"/>
      <c r="C13" s="21" t="s">
        <v>25</v>
      </c>
      <c r="D13" s="22">
        <v>1</v>
      </c>
      <c r="E13" s="23" t="s">
        <v>26</v>
      </c>
      <c r="F13" s="25"/>
      <c r="G13" s="45"/>
      <c r="H13" s="48"/>
    </row>
    <row r="14" spans="1:9" ht="50.1" customHeight="1" outlineLevel="1" x14ac:dyDescent="0.25">
      <c r="A14" s="10"/>
      <c r="B14" s="42"/>
      <c r="C14" s="21" t="s">
        <v>27</v>
      </c>
      <c r="D14" s="22">
        <v>1</v>
      </c>
      <c r="E14" s="23" t="s">
        <v>26</v>
      </c>
      <c r="F14" s="25"/>
      <c r="G14" s="45"/>
      <c r="H14" s="48"/>
    </row>
    <row r="15" spans="1:9" ht="50.1" customHeight="1" outlineLevel="1" x14ac:dyDescent="0.25">
      <c r="A15" s="10"/>
      <c r="B15" s="42"/>
      <c r="C15" s="21" t="s">
        <v>28</v>
      </c>
      <c r="D15" s="22">
        <v>0.5</v>
      </c>
      <c r="E15" s="23" t="s">
        <v>22</v>
      </c>
      <c r="F15" s="25"/>
      <c r="G15" s="45"/>
      <c r="H15" s="48"/>
    </row>
    <row r="16" spans="1:9" ht="50.1" customHeight="1" outlineLevel="1" x14ac:dyDescent="0.25">
      <c r="A16" s="10"/>
      <c r="B16" s="42"/>
      <c r="C16" s="38" t="s">
        <v>29</v>
      </c>
      <c r="D16" s="39">
        <v>1</v>
      </c>
      <c r="E16" s="23" t="s">
        <v>30</v>
      </c>
      <c r="F16" s="25"/>
      <c r="G16" s="45"/>
      <c r="H16" s="48"/>
    </row>
    <row r="17" spans="1:8" ht="50.1" customHeight="1" outlineLevel="1" x14ac:dyDescent="0.25">
      <c r="A17" s="10"/>
      <c r="B17" s="42"/>
      <c r="C17" s="38" t="s">
        <v>31</v>
      </c>
      <c r="D17" s="39">
        <v>1</v>
      </c>
      <c r="E17" s="23" t="s">
        <v>30</v>
      </c>
      <c r="F17" s="25"/>
      <c r="G17" s="45"/>
      <c r="H17" s="48"/>
    </row>
    <row r="18" spans="1:8" ht="87" customHeight="1" outlineLevel="1" x14ac:dyDescent="0.25">
      <c r="A18" s="10"/>
      <c r="B18" s="42"/>
      <c r="C18" s="21" t="s">
        <v>32</v>
      </c>
      <c r="D18" s="22">
        <v>0.8</v>
      </c>
      <c r="E18" s="23" t="s">
        <v>33</v>
      </c>
      <c r="F18" s="25"/>
      <c r="G18" s="45"/>
      <c r="H18" s="48"/>
    </row>
    <row r="19" spans="1:8" ht="50.1" customHeight="1" outlineLevel="1" x14ac:dyDescent="0.25">
      <c r="A19" s="10"/>
      <c r="B19" s="42"/>
      <c r="C19" s="21" t="s">
        <v>34</v>
      </c>
      <c r="D19" s="22">
        <v>1</v>
      </c>
      <c r="E19" s="23" t="s">
        <v>33</v>
      </c>
      <c r="F19" s="25"/>
      <c r="G19" s="45"/>
      <c r="H19" s="48"/>
    </row>
    <row r="20" spans="1:8" ht="50.1" customHeight="1" outlineLevel="1" x14ac:dyDescent="0.25">
      <c r="A20" s="10"/>
      <c r="B20" s="42"/>
      <c r="C20" s="21" t="s">
        <v>35</v>
      </c>
      <c r="D20" s="22">
        <v>0.85</v>
      </c>
      <c r="E20" s="23" t="s">
        <v>36</v>
      </c>
      <c r="F20" s="25"/>
      <c r="G20" s="45"/>
      <c r="H20" s="48"/>
    </row>
    <row r="21" spans="1:8" ht="50.1" customHeight="1" outlineLevel="1" x14ac:dyDescent="0.25">
      <c r="A21" s="10"/>
      <c r="B21" s="42"/>
      <c r="C21" s="21" t="s">
        <v>37</v>
      </c>
      <c r="D21" s="22">
        <v>9.9999999999999994E-149</v>
      </c>
      <c r="E21" s="23" t="s">
        <v>26</v>
      </c>
      <c r="F21" s="25"/>
      <c r="G21" s="45"/>
      <c r="H21" s="48"/>
    </row>
    <row r="22" spans="1:8" ht="50.1" customHeight="1" outlineLevel="1" x14ac:dyDescent="0.25">
      <c r="A22" s="10"/>
      <c r="B22" s="42"/>
      <c r="C22" s="21" t="s">
        <v>38</v>
      </c>
      <c r="D22" s="22">
        <v>1</v>
      </c>
      <c r="E22" s="23" t="s">
        <v>26</v>
      </c>
      <c r="F22" s="25"/>
      <c r="G22" s="45"/>
      <c r="H22" s="48"/>
    </row>
    <row r="23" spans="1:8" ht="50.1" customHeight="1" outlineLevel="1" thickBot="1" x14ac:dyDescent="0.3">
      <c r="A23" s="10"/>
      <c r="B23" s="43"/>
      <c r="C23" s="26" t="s">
        <v>39</v>
      </c>
      <c r="D23" s="27">
        <v>1</v>
      </c>
      <c r="E23" s="28" t="s">
        <v>22</v>
      </c>
      <c r="F23" s="29"/>
      <c r="G23" s="46"/>
      <c r="H23" s="49"/>
    </row>
    <row r="24" spans="1:8" ht="135.75" customHeight="1" outlineLevel="1" thickTop="1" x14ac:dyDescent="0.25">
      <c r="A24" s="10"/>
      <c r="B24" s="41" t="s">
        <v>40</v>
      </c>
      <c r="C24" s="30" t="s">
        <v>48</v>
      </c>
      <c r="D24" s="31">
        <v>0.8</v>
      </c>
      <c r="E24" s="32" t="s">
        <v>11</v>
      </c>
      <c r="F24" s="34"/>
      <c r="G24" s="44" t="s">
        <v>23</v>
      </c>
      <c r="H24" s="47" t="s">
        <v>24</v>
      </c>
    </row>
    <row r="25" spans="1:8" ht="75" customHeight="1" x14ac:dyDescent="0.25">
      <c r="A25" s="10"/>
      <c r="B25" s="42"/>
      <c r="C25" s="38" t="s">
        <v>41</v>
      </c>
      <c r="D25" s="39">
        <v>1</v>
      </c>
      <c r="E25" s="23" t="s">
        <v>42</v>
      </c>
      <c r="F25" s="25"/>
      <c r="G25" s="45"/>
      <c r="H25" s="48"/>
    </row>
    <row r="26" spans="1:8" ht="75" customHeight="1" x14ac:dyDescent="0.25">
      <c r="A26" s="10"/>
      <c r="B26" s="42"/>
      <c r="C26" s="38" t="s">
        <v>43</v>
      </c>
      <c r="D26" s="39">
        <v>1</v>
      </c>
      <c r="E26" s="23" t="s">
        <v>42</v>
      </c>
      <c r="F26" s="25"/>
      <c r="G26" s="45"/>
      <c r="H26" s="48"/>
    </row>
    <row r="27" spans="1:8" ht="75" customHeight="1" x14ac:dyDescent="0.25">
      <c r="A27" s="10"/>
      <c r="B27" s="42"/>
      <c r="C27" s="21" t="s">
        <v>44</v>
      </c>
      <c r="D27" s="22">
        <v>9.9999999999999994E-149</v>
      </c>
      <c r="E27" s="23" t="s">
        <v>11</v>
      </c>
      <c r="F27" s="25"/>
      <c r="G27" s="45"/>
      <c r="H27" s="48"/>
    </row>
    <row r="28" spans="1:8" ht="75" customHeight="1" x14ac:dyDescent="0.25">
      <c r="A28" s="10"/>
      <c r="B28" s="42"/>
      <c r="C28" s="38" t="s">
        <v>45</v>
      </c>
      <c r="D28" s="37">
        <v>1</v>
      </c>
      <c r="E28" s="23" t="s">
        <v>42</v>
      </c>
      <c r="F28" s="25"/>
      <c r="G28" s="45"/>
      <c r="H28" s="48"/>
    </row>
    <row r="29" spans="1:8" ht="75" customHeight="1" x14ac:dyDescent="0.25">
      <c r="A29" s="10"/>
      <c r="B29" s="42"/>
      <c r="C29" s="21" t="s">
        <v>46</v>
      </c>
      <c r="D29" s="22">
        <v>1</v>
      </c>
      <c r="E29" s="23" t="s">
        <v>42</v>
      </c>
      <c r="F29" s="25"/>
      <c r="G29" s="45"/>
      <c r="H29" s="48"/>
    </row>
    <row r="30" spans="1:8" ht="75" customHeight="1" thickBot="1" x14ac:dyDescent="0.3">
      <c r="A30" s="10"/>
      <c r="B30" s="43"/>
      <c r="C30" s="26" t="s">
        <v>47</v>
      </c>
      <c r="D30" s="27">
        <v>1</v>
      </c>
      <c r="E30" s="28" t="s">
        <v>42</v>
      </c>
      <c r="F30" s="29"/>
      <c r="G30" s="46"/>
      <c r="H30" s="49"/>
    </row>
    <row r="31" spans="1:8" ht="24" customHeight="1" thickTop="1" x14ac:dyDescent="0.25">
      <c r="B31" s="9"/>
      <c r="D31" s="35"/>
      <c r="E31" s="40"/>
      <c r="F31" s="40"/>
      <c r="G31" s="40"/>
      <c r="H31" s="40"/>
    </row>
  </sheetData>
  <mergeCells count="14">
    <mergeCell ref="E2:H2"/>
    <mergeCell ref="B3:H3"/>
    <mergeCell ref="B4:F4"/>
    <mergeCell ref="G4:H4"/>
    <mergeCell ref="B6:B11"/>
    <mergeCell ref="G6:G11"/>
    <mergeCell ref="H6:H11"/>
    <mergeCell ref="E31:H31"/>
    <mergeCell ref="B12:B23"/>
    <mergeCell ref="G12:G23"/>
    <mergeCell ref="H12:H23"/>
    <mergeCell ref="B24:B30"/>
    <mergeCell ref="G24:G30"/>
    <mergeCell ref="H24:H30"/>
  </mergeCells>
  <conditionalFormatting sqref="F6">
    <cfRule type="dataBar" priority="27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{FD649E14-3D7A-4A90-A4D9-05143622DEEF}</x14:id>
        </ext>
      </extLst>
    </cfRule>
  </conditionalFormatting>
  <conditionalFormatting sqref="F7">
    <cfRule type="dataBar" priority="26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{EFC93CF0-B1E4-47E1-AFEA-553836329472}</x14:id>
        </ext>
      </extLst>
    </cfRule>
  </conditionalFormatting>
  <conditionalFormatting sqref="F10:F30 F8">
    <cfRule type="dataBar" priority="25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{0832CFA9-EE15-4156-B04C-0BB92691218E}</x14:id>
        </ext>
      </extLst>
    </cfRule>
  </conditionalFormatting>
  <conditionalFormatting sqref="D6">
    <cfRule type="dataBar" priority="2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{E7B3010B-3561-4B09-9F7E-02CDCA2EF80B}</x14:id>
        </ext>
      </extLst>
    </cfRule>
  </conditionalFormatting>
  <conditionalFormatting sqref="D6">
    <cfRule type="dataBar" priority="2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{E6393F7C-4F19-418E-B151-7C635A9834BB}</x14:id>
        </ext>
      </extLst>
    </cfRule>
    <cfRule type="dataBar" priority="23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{CEB24008-1CD5-4BB9-BC3B-8AEB1C16815D}</x14:id>
        </ext>
      </extLst>
    </cfRule>
  </conditionalFormatting>
  <conditionalFormatting sqref="D6">
    <cfRule type="dataBar" priority="24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{0DB5735E-6B64-4C39-82E5-4723A1E42570}</x14:id>
        </ext>
      </extLst>
    </cfRule>
  </conditionalFormatting>
  <conditionalFormatting sqref="F7">
    <cfRule type="dataBar" priority="2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{F5005BE3-E03F-431D-8FDC-086E71AD53AE}</x14:id>
        </ext>
      </extLst>
    </cfRule>
    <cfRule type="dataBar" priority="29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{165D3A47-A570-4952-BB2E-DE43B5081606}</x14:id>
        </ext>
      </extLst>
    </cfRule>
  </conditionalFormatting>
  <conditionalFormatting sqref="F7">
    <cfRule type="dataBar" priority="30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{C9FCFE2F-66D9-437C-986B-AA52283361BF}</x14:id>
        </ext>
      </extLst>
    </cfRule>
  </conditionalFormatting>
  <conditionalFormatting sqref="F10:F30 F8">
    <cfRule type="dataBar" priority="3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{5F26D293-9C43-467E-BB69-3A86413509CF}</x14:id>
        </ext>
      </extLst>
    </cfRule>
    <cfRule type="dataBar" priority="32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{87B59679-BDE5-44D7-8BCB-2A3B31DB6A31}</x14:id>
        </ext>
      </extLst>
    </cfRule>
  </conditionalFormatting>
  <conditionalFormatting sqref="F10:F30 F8">
    <cfRule type="dataBar" priority="33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{4662A0D3-8A3C-4F26-A361-DE59341B2186}</x14:id>
        </ext>
      </extLst>
    </cfRule>
  </conditionalFormatting>
  <conditionalFormatting sqref="D23:D30">
    <cfRule type="dataBar" priority="17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{65A35344-35F1-4109-94DF-A0CB58603632}</x14:id>
        </ext>
      </extLst>
    </cfRule>
  </conditionalFormatting>
  <conditionalFormatting sqref="D23:D30">
    <cfRule type="dataBar" priority="1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{E09A163F-F802-4FD3-82E1-3DF3AF61C662}</x14:id>
        </ext>
      </extLst>
    </cfRule>
    <cfRule type="dataBar" priority="19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{5DB94B84-5EFC-4BAE-B3C4-6B0553AF3182}</x14:id>
        </ext>
      </extLst>
    </cfRule>
  </conditionalFormatting>
  <conditionalFormatting sqref="D23:D30">
    <cfRule type="dataBar" priority="20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{D9CF0422-439D-4963-ACB2-C331AA30B6BA}</x14:id>
        </ext>
      </extLst>
    </cfRule>
  </conditionalFormatting>
  <conditionalFormatting sqref="F9">
    <cfRule type="dataBar" priority="13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{D60409E8-CBFC-427D-915F-4A9DDCAFC09F}</x14:id>
        </ext>
      </extLst>
    </cfRule>
  </conditionalFormatting>
  <conditionalFormatting sqref="F9">
    <cfRule type="dataBar" priority="1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{78E85B31-C633-4F20-8700-8D9EC3529304}</x14:id>
        </ext>
      </extLst>
    </cfRule>
    <cfRule type="dataBar" priority="15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{581D0CA3-CC49-4DB6-9785-14A1D671E920}</x14:id>
        </ext>
      </extLst>
    </cfRule>
  </conditionalFormatting>
  <conditionalFormatting sqref="F9">
    <cfRule type="dataBar" priority="16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{EEAEDB98-5C83-4FF6-A9A8-C9831A8AA5C8}</x14:id>
        </ext>
      </extLst>
    </cfRule>
  </conditionalFormatting>
  <conditionalFormatting sqref="D15:D22">
    <cfRule type="dataBar" priority="9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{BC57DE66-0F0F-42CB-8C5E-E512388F9280}</x14:id>
        </ext>
      </extLst>
    </cfRule>
  </conditionalFormatting>
  <conditionalFormatting sqref="D12:D14">
    <cfRule type="dataBar" priority="5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{C2AC707C-2E0A-4716-9547-AD8A9229D445}</x14:id>
        </ext>
      </extLst>
    </cfRule>
  </conditionalFormatting>
  <conditionalFormatting sqref="D15:D22">
    <cfRule type="dataBar" priority="1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{AE53E5B2-0663-4BC3-92E4-725D0AD93CEC}</x14:id>
        </ext>
      </extLst>
    </cfRule>
    <cfRule type="dataBar" priority="11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{7556D7A3-C3DE-4E58-914D-F03E54053F1E}</x14:id>
        </ext>
      </extLst>
    </cfRule>
  </conditionalFormatting>
  <conditionalFormatting sqref="D15:D22">
    <cfRule type="dataBar" priority="12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{36BD1D54-5919-4761-984E-42483743D1C7}</x14:id>
        </ext>
      </extLst>
    </cfRule>
  </conditionalFormatting>
  <conditionalFormatting sqref="D12:D14">
    <cfRule type="dataBar" priority="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{5A35EFEB-1DE3-488B-A847-2B1A6B147072}</x14:id>
        </ext>
      </extLst>
    </cfRule>
    <cfRule type="dataBar" priority="7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{D123007E-329B-4066-A17E-52297B728341}</x14:id>
        </ext>
      </extLst>
    </cfRule>
  </conditionalFormatting>
  <conditionalFormatting sqref="D12:D14">
    <cfRule type="dataBar" priority="8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{A37D27C7-D2A7-4F17-B5BB-DD2F1E6F0EA6}</x14:id>
        </ext>
      </extLst>
    </cfRule>
  </conditionalFormatting>
  <conditionalFormatting sqref="D7:D11">
    <cfRule type="dataBar" priority="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{66B7F243-AFDF-4181-AC3D-5E7549E0C64C}</x14:id>
        </ext>
      </extLst>
    </cfRule>
  </conditionalFormatting>
  <conditionalFormatting sqref="D7:D11">
    <cfRule type="dataBar" priority="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{16186D90-65CE-48B2-86C2-C5B3CBF5A48D}</x14:id>
        </ext>
      </extLst>
    </cfRule>
    <cfRule type="dataBar" priority="3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{0FB180AD-B5BB-462A-9615-3D729F262B1B}</x14:id>
        </ext>
      </extLst>
    </cfRule>
  </conditionalFormatting>
  <conditionalFormatting sqref="D7:D11">
    <cfRule type="dataBar" priority="4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{AC7C56CF-1054-4721-A8FA-7C41D5826E36}</x14:id>
        </ext>
      </extLst>
    </cfRule>
  </conditionalFormatting>
  <conditionalFormatting sqref="F6">
    <cfRule type="dataBar" priority="3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{9A0F0C40-2790-40C8-BD8D-56893D33BA7E}</x14:id>
        </ext>
      </extLst>
    </cfRule>
    <cfRule type="dataBar" priority="35">
      <dataBar>
        <cfvo type="min"/>
        <cfvo type="max"/>
        <color rgb="FF33CCCC"/>
      </dataBar>
      <extLst>
        <ext xmlns:x14="http://schemas.microsoft.com/office/spreadsheetml/2009/9/main" uri="{B025F937-C7B1-47D3-B67F-A62EFF666E3E}">
          <x14:id>{9FC3071E-5A3F-41EB-BDC4-30CB0B78A678}</x14:id>
        </ext>
      </extLst>
    </cfRule>
  </conditionalFormatting>
  <conditionalFormatting sqref="F6">
    <cfRule type="dataBar" priority="36">
      <dataBar>
        <cfvo type="min"/>
        <cfvo type="max"/>
        <color rgb="FF8CA818"/>
      </dataBar>
      <extLst>
        <ext xmlns:x14="http://schemas.microsoft.com/office/spreadsheetml/2009/9/main" uri="{B025F937-C7B1-47D3-B67F-A62EFF666E3E}">
          <x14:id>{79D33897-5B25-4D2C-991C-FA2E9EB8BACF}</x14:id>
        </ext>
      </extLst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3" manualBreakCount="3">
    <brk id="11" max="16383" man="1"/>
    <brk id="22" max="7" man="1"/>
    <brk id="30" max="7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649E14-3D7A-4A90-A4D9-05143622DE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EFC93CF0-B1E4-47E1-AFEA-5538363294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0832CFA9-EE15-4156-B04C-0BB9269121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F10:F30 F8</xm:sqref>
        </x14:conditionalFormatting>
        <x14:conditionalFormatting xmlns:xm="http://schemas.microsoft.com/office/excel/2006/main">
          <x14:cfRule type="dataBar" id="{E7B3010B-3561-4B09-9F7E-02CDCA2EF8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E6393F7C-4F19-418E-B151-7C635A9834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B24008-1CD5-4BB9-BC3B-8AEB1C1681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0DB5735E-6B64-4C39-82E5-4723A1E425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F5005BE3-E03F-431D-8FDC-086E71AD53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5D3A47-A570-4952-BB2E-DE43B50816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C9FCFE2F-66D9-437C-986B-AA52283361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5F26D293-9C43-467E-BB69-3A86413509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B59679-BDE5-44D7-8BCB-2A3B31DB6A3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F10:F30 F8</xm:sqref>
        </x14:conditionalFormatting>
        <x14:conditionalFormatting xmlns:xm="http://schemas.microsoft.com/office/excel/2006/main">
          <x14:cfRule type="dataBar" id="{4662A0D3-8A3C-4F26-A361-DE59341B21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F10:F30 F8</xm:sqref>
        </x14:conditionalFormatting>
        <x14:conditionalFormatting xmlns:xm="http://schemas.microsoft.com/office/excel/2006/main">
          <x14:cfRule type="dataBar" id="{65A35344-35F1-4109-94DF-A0CB586036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D23:D30</xm:sqref>
        </x14:conditionalFormatting>
        <x14:conditionalFormatting xmlns:xm="http://schemas.microsoft.com/office/excel/2006/main">
          <x14:cfRule type="dataBar" id="{E09A163F-F802-4FD3-82E1-3DF3AF61C6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B94B84-5EFC-4BAE-B3C4-6B0553AF31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D23:D30</xm:sqref>
        </x14:conditionalFormatting>
        <x14:conditionalFormatting xmlns:xm="http://schemas.microsoft.com/office/excel/2006/main">
          <x14:cfRule type="dataBar" id="{D9CF0422-439D-4963-ACB2-C331AA30B6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D23:D30</xm:sqref>
        </x14:conditionalFormatting>
        <x14:conditionalFormatting xmlns:xm="http://schemas.microsoft.com/office/excel/2006/main">
          <x14:cfRule type="dataBar" id="{D60409E8-CBFC-427D-915F-4A9DDCAFC0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78E85B31-C633-4F20-8700-8D9EC352930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1D0CA3-CC49-4DB6-9785-14A1D671E9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EEAEDB98-5C83-4FF6-A9A8-C9831A8AA5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BC57DE66-0F0F-42CB-8C5E-E512388F92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D15:D22</xm:sqref>
        </x14:conditionalFormatting>
        <x14:conditionalFormatting xmlns:xm="http://schemas.microsoft.com/office/excel/2006/main">
          <x14:cfRule type="dataBar" id="{C2AC707C-2E0A-4716-9547-AD8A9229D4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D12:D14</xm:sqref>
        </x14:conditionalFormatting>
        <x14:conditionalFormatting xmlns:xm="http://schemas.microsoft.com/office/excel/2006/main">
          <x14:cfRule type="dataBar" id="{AE53E5B2-0663-4BC3-92E4-725D0AD93CE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56D7A3-C3DE-4E58-914D-F03E54053F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D15:D22</xm:sqref>
        </x14:conditionalFormatting>
        <x14:conditionalFormatting xmlns:xm="http://schemas.microsoft.com/office/excel/2006/main">
          <x14:cfRule type="dataBar" id="{36BD1D54-5919-4761-984E-42483743D1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D15:D22</xm:sqref>
        </x14:conditionalFormatting>
        <x14:conditionalFormatting xmlns:xm="http://schemas.microsoft.com/office/excel/2006/main">
          <x14:cfRule type="dataBar" id="{5A35EFEB-1DE3-488B-A847-2B1A6B1470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23007E-329B-4066-A17E-52297B7283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D12:D14</xm:sqref>
        </x14:conditionalFormatting>
        <x14:conditionalFormatting xmlns:xm="http://schemas.microsoft.com/office/excel/2006/main">
          <x14:cfRule type="dataBar" id="{A37D27C7-D2A7-4F17-B5BB-DD2F1E6F0E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D12:D14</xm:sqref>
        </x14:conditionalFormatting>
        <x14:conditionalFormatting xmlns:xm="http://schemas.microsoft.com/office/excel/2006/main">
          <x14:cfRule type="dataBar" id="{66B7F243-AFDF-4181-AC3D-5E7549E0C6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D7:D11</xm:sqref>
        </x14:conditionalFormatting>
        <x14:conditionalFormatting xmlns:xm="http://schemas.microsoft.com/office/excel/2006/main">
          <x14:cfRule type="dataBar" id="{16186D90-65CE-48B2-86C2-C5B3CBF5A4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B180AD-B5BB-462A-9615-3D729F262B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D7:D11</xm:sqref>
        </x14:conditionalFormatting>
        <x14:conditionalFormatting xmlns:xm="http://schemas.microsoft.com/office/excel/2006/main">
          <x14:cfRule type="dataBar" id="{AC7C56CF-1054-4721-A8FA-7C41D5826E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D7:D11</xm:sqref>
        </x14:conditionalFormatting>
        <x14:conditionalFormatting xmlns:xm="http://schemas.microsoft.com/office/excel/2006/main">
          <x14:cfRule type="dataBar" id="{9A0F0C40-2790-40C8-BD8D-56893D33BA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C3071E-5A3F-41EB-BDC4-30CB0B78A67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79D33897-5B25-4D2C-991C-FA2E9EB8BA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1. PREVINE NITERÓI</vt:lpstr>
      <vt:lpstr>'1. PREVINE NITERÓI'!Area_de_impressao</vt:lpstr>
      <vt:lpstr>'1. PREVINE NITERÓI'!Titulos_de_impressao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Arese</dc:creator>
  <cp:lastModifiedBy>Pamella Quevedo Magalhaes</cp:lastModifiedBy>
  <cp:lastPrinted>2021-05-20T18:29:03Z</cp:lastPrinted>
  <dcterms:created xsi:type="dcterms:W3CDTF">2020-12-15T20:22:49Z</dcterms:created>
  <dcterms:modified xsi:type="dcterms:W3CDTF">2021-05-20T21:21:22Z</dcterms:modified>
</cp:coreProperties>
</file>