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15F45A56-AF41-4DD2-B280-AADD26821E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ON" sheetId="1" r:id="rId1"/>
  </sheets>
  <definedNames>
    <definedName name="_xlnm.Print_Area" localSheetId="0">ION!$A$1:$G$58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<sst xmlns="http://schemas.openxmlformats.org/spreadsheetml/2006/main" count="311" uniqueCount="139">
  <si>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</si>
  <si>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</si>
  <si>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</si>
  <si>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</si>
  <si>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</si>
  <si>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</si>
  <si>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</si>
  <si>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</si>
  <si>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</si>
  <si>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</si>
  <si>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</si>
  <si>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</si>
  <si>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</si>
  <si>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</si>
  <si>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</si>
  <si>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</si>
  <si>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</si>
  <si>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</si>
  <si>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</si>
  <si>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</si>
  <si>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</si>
  <si>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</si>
  <si>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</si>
  <si>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</si>
  <si>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</si>
  <si>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</si>
  <si>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</si>
  <si>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</si>
  <si>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</si>
  <si>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</si>
  <si>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</si>
  <si>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</si>
  <si>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</si>
  <si>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</si>
  <si>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Infraestrutura e Obras de Niterói</t>
  </si>
  <si>
    <t>Possibilidade de perdas devido a multas, penalidades ou indenizações resultantes de ações judiciais ou administrativas, e até mesmo de custos com acordos resultantes de não conformidades.</t>
  </si>
  <si>
    <t>CGM</t>
  </si>
  <si>
    <t>Inconsistências nas conciliações bancárias e divergências entre extratos e modelos declaratórios a serem encaminhados ao TCE-RJ.</t>
  </si>
  <si>
    <t xml:space="preserve">Extratos mensais das contas bancárias da EMUSA. </t>
  </si>
  <si>
    <t xml:space="preserve">Monitorar,  preferencialmente, em outubro de cada ano, as contas bancárias visando verificar se há correspondência com os registros contábeis da Administração Municipal.  </t>
  </si>
  <si>
    <t xml:space="preserve">CGM </t>
  </si>
  <si>
    <t>Ausência de comprometimento e capacitação adequada da Equipe Técnica e da Comissão de Licitações para o desempenho de suas funções comprometendo o atendimento das necessidades da EMUSA ou às exigências legais, o que pode gerar problemas jurídicos e financeiros.</t>
  </si>
  <si>
    <t xml:space="preserve">Número de capacitações realizadas pelas equipes técnicas e pela Comissão de Licitações. </t>
  </si>
  <si>
    <t xml:space="preserve">Decreto Municipal </t>
  </si>
  <si>
    <t>Eixo 3</t>
  </si>
  <si>
    <t>Eixo3</t>
  </si>
  <si>
    <t>Extrato anual das contas bancárias da EMUSA</t>
  </si>
  <si>
    <t>Eixo 1</t>
  </si>
  <si>
    <t xml:space="preserve">2) Implementar mecanismos de gerenciamento de riscos em conformidades com as melhores práticas visando reduzir significativamente a possibilidade de perdas decorrentes de multas, penalidades ou indenizações resultantes de ações judiciais ou administrativas, e até mesmo de custos com acordos resultantes de não conformidades; 
2) Aplicação da Metodologia Previne: Gestão de Riscos e Controle do Poder Executivo de Niterói.  </t>
  </si>
  <si>
    <t xml:space="preserve">Plano de gerenciamento de risco implementado
</t>
  </si>
  <si>
    <t xml:space="preserve">EIXO 1 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</si>
  <si>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</si>
  <si>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</si>
  <si>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</si>
  <si>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Governança</t>
  </si>
  <si>
    <t xml:space="preserve">1. Elaborar/atualizar e publicar o Plano de Integridade Previne Niterói - referente ao biênio 2025/2026, visando fortalecer a cultura de integridade no órgão ou entidade.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</si>
  <si>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</si>
  <si>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</si>
  <si>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</si>
  <si>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</si>
  <si>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</si>
  <si>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</si>
  <si>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</si>
  <si>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</si>
  <si>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</si>
  <si>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</si>
  <si>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</si>
  <si>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</si>
  <si>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</si>
  <si>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</si>
  <si>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</si>
  <si>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</si>
  <si>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</si>
  <si>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</si>
  <si>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</si>
  <si>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</si>
  <si>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</si>
  <si>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</si>
  <si>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</si>
  <si>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</si>
  <si>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</si>
  <si>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</si>
  <si>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</si>
  <si>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</si>
  <si>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</si>
  <si>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</si>
  <si>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</si>
  <si>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</si>
  <si>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</si>
  <si>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</si>
  <si>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</si>
  <si>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</si>
  <si>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</si>
  <si>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</si>
  <si>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</si>
  <si>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</si>
  <si>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</si>
  <si>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</si>
  <si>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</si>
  <si>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</si>
  <si>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</si>
  <si>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</si>
  <si>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</si>
  <si>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</si>
  <si>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</si>
  <si>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</si>
  <si>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</si>
  <si>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</si>
  <si>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</si>
  <si>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</si>
  <si>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</si>
  <si>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</si>
  <si>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</si>
  <si>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</si>
  <si>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</si>
  <si>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</si>
  <si>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</si>
  <si>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</si>
  <si>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</si>
  <si>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</si>
  <si>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</si>
  <si>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</si>
  <si>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</si>
  <si>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</si>
  <si>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>(i) Garantir autonomia e recursos humanos suficientes para o órgão de correição; 
(ii) Definir processos claros e capacitar continuamente a equipe para assegurar investigações eficazes e imparciais.</t>
  </si>
  <si>
    <t>1. Fortalecer  o jurídico com  atuação em  conformidade com  as normas  municipais,  recomendações dos Tribunais, especificamente do TCE/RJ no tocante aos editais, e demais legislações vigentes.</t>
  </si>
  <si>
    <t>2. Fortalecer a equipe técnica e a Comissão de licitação – capacitação para atuação mais efetiva nas licitações, uma vez que tem papel organizacional e avaliativo no que tange aos documentos enviados pelas empresas participantes  do processo licitatório e é responsável  por  julgar  os atos  praticados e responder às impugnações referentes à licitação e contratação de equipe técnica.</t>
  </si>
  <si>
    <t>3. Verificar   mensalmente  se  há  pendências  registradas  nas  conciliações  bancárias  quanto  às despesas e receitas não contabilizadas (GIR002)</t>
  </si>
  <si>
    <t>4. Circularizar  junto aos bancos  em  que a  administração indireta  tem  conta,  preferencialmente,  em outubro   de  cada  ano,   visando  identificar   possíveis  inconsistências   nos  registros   contábeis  da Administração Municipal.</t>
  </si>
  <si>
    <t>7. Controlar a proporcionalidade dos cargos em comissão no âmbito dos órgãos e entidades, em conformidade ao percentual mínimo estabecido no Art. 37 da Constituição Federal.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</si>
  <si>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</si>
  <si>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 xml:space="preserve">Realizar capacitações pontuais e continuada da Equipe Técnica e da Comissão de Licitações para que possam atuar de forma eficaz e em conformidade com as melhores práticas no que se refere, principalmente, aos processos licitatórios </t>
  </si>
  <si>
    <t>Realizar monitoramentos mensais dos extratos de contas equivalentes às razoes bancárias.</t>
  </si>
  <si>
    <t>5. Estabelecer ou atualizar a Comissão de Ética e Integridade (CEI)  mediante a publicação dos membros no Diário Oficial</t>
  </si>
  <si>
    <t xml:space="preserve">(i) Comissão de Ética e Integridade (CEI) estabelecida;
(ii) 100% dos membros da Comissão de Ética e Integridade (CEI) capacitadas. </t>
  </si>
  <si>
    <t>Pilar II.I. –Ações comuns à toda administração</t>
  </si>
  <si>
    <t>(i) Falta de estrutura, independência e recursos humanos inadequados;
(ii) Inefetividade do órgão de análise de Processo Administrativo Disciplinar, prejudicando a apuração de irregularidades e a credibilidade dos processos disciplinares.</t>
  </si>
  <si>
    <t xml:space="preserve">Órgão de análise de Processo Administrativo Disciplinar criado.  </t>
  </si>
  <si>
    <t>6. Criar órgão de análise de Processo Administrativo Disciplinar.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</si>
</sst>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b/>
      <sz val="18"/>
      <color rgb="FF000000"/>
      <name val="Arial"/>
      <family val="2"/>
    </font>
    <font>
      <sz val="18"/>
      <color theme="1"/>
      <name val="Arial "/>
    </font>
    <font>
      <sz val="18"/>
      <name val="Arial "/>
    </font>
    <font>
      <sz val="18"/>
      <name val="Arial"/>
      <family val="2"/>
    </font>
    <font>
      <sz val="1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3" fillId="6" borderId="3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7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18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9" fillId="3" borderId="1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19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4" fillId="4" borderId="2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vertical="center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vertical="center" wrapText="1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9" fillId="4" borderId="20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5" borderId="19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justify" vertical="center"/>
      <protection locked="0"/>
    </xf>
    <xf numFmtId="0" fontId="26" fillId="0" borderId="1" xfId="0" applyFont="1" applyBorder="1" applyAlignment="1" applyProtection="1">
      <alignment horizontal="justify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justify" vertical="center" wrapText="1"/>
      <protection locked="0"/>
    </xf>
    <xf numFmtId="0" fontId="27" fillId="0" borderId="1" xfId="0" applyFont="1" applyBorder="1" applyAlignment="1" applyProtection="1">
      <alignment horizontal="justify" vertical="center"/>
      <protection locked="0"/>
    </xf>
    <xf numFmtId="0" fontId="27" fillId="0" borderId="2" xfId="0" applyFont="1" applyBorder="1" applyAlignment="1" applyProtection="1">
      <alignment horizontal="justify" vertical="center" wrapText="1"/>
      <protection locked="0"/>
    </xf>
    <xf numFmtId="0" fontId="27" fillId="0" borderId="4" xfId="0" applyFont="1" applyBorder="1" applyAlignment="1" applyProtection="1">
      <alignment horizontal="justify" vertical="center"/>
      <protection locked="0"/>
    </xf>
    <xf numFmtId="0" fontId="27" fillId="0" borderId="4" xfId="0" applyFont="1" applyBorder="1" applyAlignment="1" applyProtection="1">
      <alignment horizontal="justify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justify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4" borderId="2" xfId="0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8" fillId="0" borderId="1" xfId="0" applyFont="1" applyBorder="1" applyAlignment="1" applyProtection="1">
      <alignment horizontal="justify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29" fillId="0" borderId="2" xfId="0" applyFont="1" applyBorder="1" applyAlignment="1" applyProtection="1">
      <alignment horizontal="justify" vertical="center" wrapText="1"/>
      <protection locked="0"/>
    </xf>
    <xf numFmtId="0" fontId="24" fillId="0" borderId="21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justify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justify" vertical="center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justify" vertical="center" wrapText="1"/>
      <protection locked="0"/>
    </xf>
    <xf numFmtId="0" fontId="16" fillId="0" borderId="8" xfId="0" applyFont="1" applyBorder="1" applyAlignment="1" applyProtection="1">
      <alignment horizontal="justify" vertical="center" wrapText="1"/>
      <protection locked="0"/>
    </xf>
    <xf numFmtId="0" fontId="16" fillId="0" borderId="7" xfId="0" applyFont="1" applyBorder="1" applyAlignment="1" applyProtection="1">
      <alignment horizontal="justify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17" fillId="0" borderId="6" xfId="0" applyFont="1" applyBorder="1" applyAlignment="1" applyProtection="1">
      <alignment horizontal="justify" vertical="center" wrapText="1"/>
      <protection locked="0"/>
    </xf>
    <xf numFmtId="0" fontId="17" fillId="0" borderId="7" xfId="0" applyFont="1" applyBorder="1" applyAlignment="1" applyProtection="1">
      <alignment horizontal="justify" vertical="center" wrapText="1"/>
      <protection locked="0"/>
    </xf>
    <xf numFmtId="0" fontId="18" fillId="0" borderId="6" xfId="0" applyFont="1" applyBorder="1" applyAlignment="1" applyProtection="1">
      <alignment horizontal="justify" vertical="center" wrapText="1"/>
      <protection locked="0"/>
    </xf>
    <xf numFmtId="0" fontId="18" fillId="0" borderId="8" xfId="0" applyFont="1" applyBorder="1" applyAlignment="1" applyProtection="1">
      <alignment horizontal="justify" vertical="center" wrapText="1"/>
      <protection locked="0"/>
    </xf>
    <xf numFmtId="0" fontId="18" fillId="0" borderId="7" xfId="0" applyFont="1" applyBorder="1" applyAlignment="1" applyProtection="1">
      <alignment horizontal="justify" vertical="center" wrapText="1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</cellXfs>
  <cellStyles count="1">
    <cellStyle name="Normal" xfId="0" builtinId="0"/>
  </cellStyles>
  <dxfs count="131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26BDE2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BF8B2E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19486A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ont>
        <color auto="1"/>
      </font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56C02B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70</xdr:row>
      <xdr:rowOff>33616</xdr:rowOff>
    </xdr:from>
    <xdr:to>
      <xdr:col>4</xdr:col>
      <xdr:colOff>5362830</xdr:colOff>
      <xdr:row>97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664204</xdr:colOff>
      <xdr:row>69</xdr:row>
      <xdr:rowOff>60106</xdr:rowOff>
    </xdr:from>
    <xdr:to>
      <xdr:col>1</xdr:col>
      <xdr:colOff>7300708</xdr:colOff>
      <xdr:row>120</xdr:row>
      <xdr:rowOff>2130138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2EB6F71-F8DA-4450-929E-32D41737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1522" y="52967151"/>
          <a:ext cx="6636504" cy="1180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5"/>
  <sheetViews>
    <sheetView showGridLines="0" tabSelected="1" topLeftCell="A32" zoomScale="55" zoomScaleNormal="55" zoomScaleSheetLayoutView="55" zoomScalePageLayoutView="70" workbookViewId="0">
      <selection activeCell="D36" sqref="D36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2" style="4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6" t="s">
        <v>0</v>
      </c>
      <c r="C3" s="126"/>
      <c r="D3" s="126"/>
      <c r="E3" s="126"/>
      <c r="F3" s="126"/>
      <c r="G3" s="126"/>
      <c r="K3" s="21"/>
      <c r="L3" s="21"/>
      <c r="M3" s="41"/>
    </row>
    <row r="4" spans="1:13" s="5" customFormat="1" ht="27.75">
      <c r="B4" s="133" t="s">
        <v>1</v>
      </c>
      <c r="C4" s="133"/>
      <c r="D4" s="133"/>
      <c r="E4" s="133"/>
      <c r="F4" s="133"/>
      <c r="G4" s="133"/>
      <c r="H4" s="6"/>
      <c r="I4" s="6"/>
      <c r="K4" s="21"/>
      <c r="L4" s="21"/>
      <c r="M4" s="41"/>
    </row>
    <row r="5" spans="1:13" s="5" customFormat="1" ht="30">
      <c r="B5" s="127" t="s">
        <v>2</v>
      </c>
      <c r="C5" s="127"/>
      <c r="D5" s="127"/>
      <c r="E5" s="127"/>
      <c r="F5" s="127"/>
      <c r="G5" s="127"/>
      <c r="K5" s="21"/>
      <c r="L5" s="21"/>
      <c r="M5" s="41"/>
    </row>
    <row r="6" spans="1:13" s="5" customFormat="1" ht="45.75" thickBot="1">
      <c r="B6" s="134" t="s">
        <v>34</v>
      </c>
      <c r="C6" s="135"/>
      <c r="D6" s="135"/>
      <c r="E6" s="135"/>
      <c r="F6" s="135"/>
      <c r="G6" s="135"/>
      <c r="H6" s="6"/>
      <c r="I6" s="6"/>
      <c r="K6" s="21"/>
      <c r="L6" s="21"/>
      <c r="M6" s="41"/>
    </row>
    <row r="7" spans="1:13" ht="55.5" customHeight="1">
      <c r="A7" s="7"/>
      <c r="B7" s="58" t="s">
        <v>32</v>
      </c>
      <c r="C7" s="25"/>
      <c r="D7" s="25"/>
      <c r="E7" s="25"/>
      <c r="F7" s="25"/>
      <c r="G7" s="25"/>
      <c r="H7" s="25"/>
      <c r="I7" s="25"/>
      <c r="J7" s="26"/>
      <c r="M7" s="26"/>
    </row>
    <row r="8" spans="1:13" ht="55.5" customHeight="1">
      <c r="A8" s="8"/>
      <c r="B8" s="27" t="s">
        <v>33</v>
      </c>
      <c r="C8" s="28" t="s">
        <v>3</v>
      </c>
      <c r="D8" s="28" t="s">
        <v>4</v>
      </c>
      <c r="E8" s="29" t="s">
        <v>5</v>
      </c>
      <c r="F8" s="28" t="s">
        <v>6</v>
      </c>
      <c r="G8" s="30" t="s">
        <v>7</v>
      </c>
      <c r="H8" s="30" t="s">
        <v>8</v>
      </c>
      <c r="I8" s="30" t="s">
        <v>9</v>
      </c>
      <c r="J8" s="31" t="s">
        <v>10</v>
      </c>
      <c r="K8" s="22" t="s">
        <v>12</v>
      </c>
      <c r="L8" s="32" t="s">
        <v>13</v>
      </c>
      <c r="M8" s="35" t="s">
        <v>11</v>
      </c>
    </row>
    <row r="9" spans="1:13" ht="55.5" customHeight="1">
      <c r="A9" s="8"/>
      <c r="B9" s="108"/>
      <c r="C9" s="109"/>
      <c r="D9" s="109"/>
      <c r="E9" s="110"/>
      <c r="F9" s="109"/>
      <c r="G9" s="111"/>
      <c r="H9" s="72"/>
      <c r="I9" s="72"/>
      <c r="J9" s="72"/>
      <c r="K9" s="73"/>
      <c r="L9" s="73"/>
      <c r="M9" s="74" t="s">
        <v>16</v>
      </c>
    </row>
    <row r="10" spans="1:13" ht="55.5" customHeight="1">
      <c r="A10" s="8"/>
      <c r="B10" s="108"/>
      <c r="C10" s="109"/>
      <c r="D10" s="109"/>
      <c r="E10" s="110"/>
      <c r="F10" s="109"/>
      <c r="G10" s="111"/>
      <c r="H10" s="72"/>
      <c r="I10" s="72"/>
      <c r="J10" s="72"/>
      <c r="K10" s="73"/>
      <c r="L10" s="73"/>
      <c r="M10" s="74" t="s">
        <v>16</v>
      </c>
    </row>
    <row r="11" spans="1:13" ht="69" customHeight="1">
      <c r="A11" s="8"/>
      <c r="B11" s="59"/>
      <c r="C11" s="59"/>
      <c r="D11" s="59"/>
      <c r="E11" s="59"/>
      <c r="F11" s="59"/>
      <c r="G11" s="59"/>
      <c r="H11" s="72"/>
      <c r="I11" s="72"/>
      <c r="J11" s="72"/>
      <c r="K11" s="73"/>
      <c r="L11" s="73"/>
      <c r="M11" s="74" t="s">
        <v>16</v>
      </c>
    </row>
    <row r="12" spans="1:13" ht="72" customHeight="1">
      <c r="A12" s="8"/>
      <c r="B12" s="60"/>
      <c r="C12" s="60"/>
      <c r="D12" s="60"/>
      <c r="E12" s="60"/>
      <c r="F12" s="60"/>
      <c r="G12" s="60"/>
      <c r="H12" s="72"/>
      <c r="I12" s="72"/>
      <c r="J12" s="72"/>
      <c r="K12" s="73"/>
      <c r="L12" s="73"/>
      <c r="M12" s="74" t="s">
        <v>16</v>
      </c>
    </row>
    <row r="13" spans="1:13" ht="66.75" customHeight="1">
      <c r="A13" s="8"/>
      <c r="B13" s="65" t="s">
        <v>135</v>
      </c>
      <c r="C13" s="55" t="s">
        <v>3</v>
      </c>
      <c r="D13" s="55" t="s">
        <v>4</v>
      </c>
      <c r="E13" s="56" t="s">
        <v>5</v>
      </c>
      <c r="F13" s="55" t="s">
        <v>6</v>
      </c>
      <c r="G13" s="57" t="s">
        <v>7</v>
      </c>
      <c r="H13" s="57" t="s">
        <v>8</v>
      </c>
      <c r="I13" s="57" t="s">
        <v>9</v>
      </c>
      <c r="J13" s="66" t="s">
        <v>10</v>
      </c>
      <c r="K13" s="67" t="s">
        <v>12</v>
      </c>
      <c r="L13" s="68" t="s">
        <v>13</v>
      </c>
      <c r="M13" s="69" t="s">
        <v>11</v>
      </c>
    </row>
    <row r="14" spans="1:13" ht="210" customHeight="1">
      <c r="A14" s="8"/>
      <c r="B14" s="61" t="s">
        <v>55</v>
      </c>
      <c r="C14" s="70" t="s">
        <v>50</v>
      </c>
      <c r="D14" s="61" t="s">
        <v>56</v>
      </c>
      <c r="E14" s="61" t="s">
        <v>57</v>
      </c>
      <c r="F14" s="61" t="s">
        <v>58</v>
      </c>
      <c r="G14" s="71" t="s">
        <v>59</v>
      </c>
      <c r="H14" s="72">
        <v>16</v>
      </c>
      <c r="I14" s="72" t="s">
        <v>54</v>
      </c>
      <c r="J14" s="72" t="s">
        <v>14</v>
      </c>
      <c r="K14" s="73"/>
      <c r="L14" s="73"/>
      <c r="M14" s="74" t="s">
        <v>16</v>
      </c>
    </row>
    <row r="15" spans="1:13" ht="253.5" customHeight="1">
      <c r="A15" s="8"/>
      <c r="B15" s="61" t="s">
        <v>60</v>
      </c>
      <c r="C15" s="70" t="s">
        <v>50</v>
      </c>
      <c r="D15" s="61" t="s">
        <v>61</v>
      </c>
      <c r="E15" s="61" t="s">
        <v>62</v>
      </c>
      <c r="F15" s="61" t="s">
        <v>63</v>
      </c>
      <c r="G15" s="62" t="s">
        <v>36</v>
      </c>
      <c r="H15" s="72">
        <v>16</v>
      </c>
      <c r="I15" s="72" t="s">
        <v>54</v>
      </c>
      <c r="J15" s="72" t="s">
        <v>14</v>
      </c>
      <c r="K15" s="73"/>
      <c r="L15" s="73"/>
      <c r="M15" s="74" t="s">
        <v>16</v>
      </c>
    </row>
    <row r="16" spans="1:13" ht="267.75" customHeight="1">
      <c r="A16" s="8"/>
      <c r="B16" s="61" t="s">
        <v>64</v>
      </c>
      <c r="C16" s="70" t="s">
        <v>50</v>
      </c>
      <c r="D16" s="61" t="s">
        <v>65</v>
      </c>
      <c r="E16" s="61" t="s">
        <v>66</v>
      </c>
      <c r="F16" s="61" t="s">
        <v>67</v>
      </c>
      <c r="G16" s="63" t="s">
        <v>40</v>
      </c>
      <c r="H16" s="72">
        <v>16</v>
      </c>
      <c r="I16" s="72" t="s">
        <v>54</v>
      </c>
      <c r="J16" s="72" t="s">
        <v>14</v>
      </c>
      <c r="K16" s="75"/>
      <c r="L16" s="74"/>
      <c r="M16" s="74" t="s">
        <v>16</v>
      </c>
    </row>
    <row r="17" spans="1:13" ht="264.75" customHeight="1">
      <c r="A17" s="8"/>
      <c r="B17" s="61" t="s">
        <v>68</v>
      </c>
      <c r="C17" s="70" t="s">
        <v>50</v>
      </c>
      <c r="D17" s="61" t="s">
        <v>69</v>
      </c>
      <c r="E17" s="61" t="s">
        <v>70</v>
      </c>
      <c r="F17" s="61" t="s">
        <v>71</v>
      </c>
      <c r="G17" s="62" t="s">
        <v>36</v>
      </c>
      <c r="H17" s="76">
        <v>16</v>
      </c>
      <c r="I17" s="77" t="s">
        <v>54</v>
      </c>
      <c r="J17" s="77" t="s">
        <v>14</v>
      </c>
      <c r="K17" s="75" t="s">
        <v>15</v>
      </c>
      <c r="L17" s="75" t="e">
        <f>#REF!</f>
        <v>#REF!</v>
      </c>
      <c r="M17" s="74" t="s">
        <v>16</v>
      </c>
    </row>
    <row r="18" spans="1:13" ht="259.5" customHeight="1">
      <c r="A18" s="8"/>
      <c r="B18" s="61" t="s">
        <v>72</v>
      </c>
      <c r="C18" s="70" t="s">
        <v>73</v>
      </c>
      <c r="D18" s="61" t="s">
        <v>74</v>
      </c>
      <c r="E18" s="61" t="s">
        <v>75</v>
      </c>
      <c r="F18" s="61" t="s">
        <v>76</v>
      </c>
      <c r="G18" s="62" t="s">
        <v>36</v>
      </c>
      <c r="H18" s="76">
        <v>16</v>
      </c>
      <c r="I18" s="77" t="s">
        <v>54</v>
      </c>
      <c r="J18" s="77" t="s">
        <v>14</v>
      </c>
      <c r="K18" s="75"/>
      <c r="L18" s="75"/>
      <c r="M18" s="74" t="s">
        <v>16</v>
      </c>
    </row>
    <row r="19" spans="1:13" ht="174.75" customHeight="1">
      <c r="A19" s="8"/>
      <c r="B19" s="61" t="s">
        <v>77</v>
      </c>
      <c r="C19" s="70" t="s">
        <v>78</v>
      </c>
      <c r="D19" s="61" t="s">
        <v>79</v>
      </c>
      <c r="E19" s="61" t="s">
        <v>80</v>
      </c>
      <c r="F19" s="61" t="s">
        <v>81</v>
      </c>
      <c r="G19" s="62" t="s">
        <v>82</v>
      </c>
      <c r="H19" s="78">
        <v>16</v>
      </c>
      <c r="I19" s="79" t="s">
        <v>54</v>
      </c>
      <c r="J19" s="79" t="s">
        <v>14</v>
      </c>
      <c r="K19" s="80"/>
      <c r="L19" s="80"/>
      <c r="M19" s="81" t="s">
        <v>16</v>
      </c>
    </row>
    <row r="20" spans="1:13" ht="216.75" customHeight="1">
      <c r="A20" s="8"/>
      <c r="B20" s="61" t="s">
        <v>83</v>
      </c>
      <c r="C20" s="70" t="s">
        <v>73</v>
      </c>
      <c r="D20" s="61" t="s">
        <v>84</v>
      </c>
      <c r="E20" s="61" t="s">
        <v>85</v>
      </c>
      <c r="F20" s="61" t="s">
        <v>86</v>
      </c>
      <c r="G20" s="62" t="s">
        <v>87</v>
      </c>
      <c r="H20" s="76">
        <v>16</v>
      </c>
      <c r="I20" s="77" t="s">
        <v>54</v>
      </c>
      <c r="J20" s="77" t="s">
        <v>14</v>
      </c>
      <c r="K20" s="75"/>
      <c r="L20" s="75"/>
      <c r="M20" s="74" t="s">
        <v>16</v>
      </c>
    </row>
    <row r="21" spans="1:13" s="10" customFormat="1" ht="235.5" customHeight="1">
      <c r="A21" s="9"/>
      <c r="B21" s="61" t="s">
        <v>88</v>
      </c>
      <c r="C21" s="70" t="s">
        <v>78</v>
      </c>
      <c r="D21" s="61" t="s">
        <v>89</v>
      </c>
      <c r="E21" s="61" t="s">
        <v>90</v>
      </c>
      <c r="F21" s="61" t="s">
        <v>91</v>
      </c>
      <c r="G21" s="61" t="s">
        <v>92</v>
      </c>
      <c r="H21" s="76">
        <v>16</v>
      </c>
      <c r="I21" s="77" t="s">
        <v>54</v>
      </c>
      <c r="J21" s="77" t="s">
        <v>14</v>
      </c>
      <c r="K21" s="75"/>
      <c r="L21" s="75"/>
      <c r="M21" s="74" t="s">
        <v>16</v>
      </c>
    </row>
    <row r="22" spans="1:13" ht="228" customHeight="1">
      <c r="A22" s="8"/>
      <c r="B22" s="61" t="s">
        <v>93</v>
      </c>
      <c r="C22" s="70" t="s">
        <v>73</v>
      </c>
      <c r="D22" s="61" t="s">
        <v>94</v>
      </c>
      <c r="E22" s="61" t="s">
        <v>95</v>
      </c>
      <c r="F22" s="61" t="s">
        <v>96</v>
      </c>
      <c r="G22" s="61" t="s">
        <v>97</v>
      </c>
      <c r="H22" s="76">
        <v>16</v>
      </c>
      <c r="I22" s="77" t="s">
        <v>54</v>
      </c>
      <c r="J22" s="77" t="s">
        <v>14</v>
      </c>
      <c r="K22" s="75"/>
      <c r="L22" s="75"/>
      <c r="M22" s="74" t="s">
        <v>16</v>
      </c>
    </row>
    <row r="23" spans="1:13" ht="230.25" customHeight="1">
      <c r="A23" s="8"/>
      <c r="B23" s="61" t="s">
        <v>98</v>
      </c>
      <c r="C23" s="70" t="s">
        <v>73</v>
      </c>
      <c r="D23" s="61" t="s">
        <v>99</v>
      </c>
      <c r="E23" s="61" t="s">
        <v>100</v>
      </c>
      <c r="F23" s="61" t="s">
        <v>101</v>
      </c>
      <c r="G23" s="61" t="s">
        <v>102</v>
      </c>
      <c r="H23" s="76">
        <v>16</v>
      </c>
      <c r="I23" s="77" t="s">
        <v>54</v>
      </c>
      <c r="J23" s="77" t="s">
        <v>14</v>
      </c>
      <c r="K23" s="75"/>
      <c r="L23" s="75"/>
      <c r="M23" s="74" t="s">
        <v>16</v>
      </c>
    </row>
    <row r="24" spans="1:13" ht="195" customHeight="1">
      <c r="A24" s="8"/>
      <c r="B24" s="61" t="s">
        <v>103</v>
      </c>
      <c r="C24" s="70" t="s">
        <v>50</v>
      </c>
      <c r="D24" s="61" t="s">
        <v>104</v>
      </c>
      <c r="E24" s="61" t="s">
        <v>105</v>
      </c>
      <c r="F24" s="61" t="s">
        <v>106</v>
      </c>
      <c r="G24" s="61" t="s">
        <v>107</v>
      </c>
      <c r="H24" s="76">
        <v>16</v>
      </c>
      <c r="I24" s="77" t="s">
        <v>54</v>
      </c>
      <c r="J24" s="77" t="s">
        <v>14</v>
      </c>
      <c r="K24" s="75"/>
      <c r="L24" s="75"/>
      <c r="M24" s="74" t="s">
        <v>16</v>
      </c>
    </row>
    <row r="25" spans="1:13" ht="207" customHeight="1">
      <c r="A25" s="8"/>
      <c r="B25" s="61" t="s">
        <v>108</v>
      </c>
      <c r="C25" s="70" t="s">
        <v>50</v>
      </c>
      <c r="D25" s="61" t="s">
        <v>109</v>
      </c>
      <c r="E25" s="61" t="s">
        <v>110</v>
      </c>
      <c r="F25" s="61" t="s">
        <v>111</v>
      </c>
      <c r="G25" s="61" t="s">
        <v>112</v>
      </c>
      <c r="H25" s="76">
        <v>16</v>
      </c>
      <c r="I25" s="77" t="s">
        <v>54</v>
      </c>
      <c r="J25" s="77" t="s">
        <v>14</v>
      </c>
      <c r="K25" s="75"/>
      <c r="L25" s="75"/>
      <c r="M25" s="74" t="s">
        <v>16</v>
      </c>
    </row>
    <row r="26" spans="1:13" ht="161.25" customHeight="1">
      <c r="A26" s="8"/>
      <c r="B26" s="61" t="s">
        <v>113</v>
      </c>
      <c r="C26" s="70" t="s">
        <v>73</v>
      </c>
      <c r="D26" s="61" t="s">
        <v>114</v>
      </c>
      <c r="E26" s="61" t="s">
        <v>115</v>
      </c>
      <c r="F26" s="61" t="s">
        <v>116</v>
      </c>
      <c r="G26" s="61" t="s">
        <v>40</v>
      </c>
      <c r="H26" s="76">
        <v>16</v>
      </c>
      <c r="I26" s="77" t="s">
        <v>54</v>
      </c>
      <c r="J26" s="77" t="s">
        <v>14</v>
      </c>
      <c r="K26" s="75"/>
      <c r="L26" s="75"/>
      <c r="M26" s="74" t="s">
        <v>16</v>
      </c>
    </row>
    <row r="27" spans="1:13" ht="217.5" customHeight="1">
      <c r="A27" s="8"/>
      <c r="B27" s="61" t="s">
        <v>117</v>
      </c>
      <c r="C27" s="70" t="s">
        <v>50</v>
      </c>
      <c r="D27" s="61" t="s">
        <v>118</v>
      </c>
      <c r="E27" s="61" t="s">
        <v>119</v>
      </c>
      <c r="F27" s="61" t="s">
        <v>120</v>
      </c>
      <c r="G27" s="61" t="s">
        <v>121</v>
      </c>
      <c r="H27" s="76">
        <v>16</v>
      </c>
      <c r="I27" s="77" t="s">
        <v>54</v>
      </c>
      <c r="J27" s="77" t="s">
        <v>14</v>
      </c>
      <c r="K27" s="75" t="s">
        <v>15</v>
      </c>
      <c r="L27" s="75" t="e">
        <f>#REF!</f>
        <v>#REF!</v>
      </c>
      <c r="M27" s="74" t="s">
        <v>16</v>
      </c>
    </row>
    <row r="28" spans="1:13" ht="53.25" customHeight="1">
      <c r="A28" s="8"/>
      <c r="B28" s="54" t="s">
        <v>17</v>
      </c>
      <c r="C28" s="55" t="s">
        <v>3</v>
      </c>
      <c r="D28" s="55" t="s">
        <v>4</v>
      </c>
      <c r="E28" s="56" t="s">
        <v>5</v>
      </c>
      <c r="F28" s="55" t="s">
        <v>6</v>
      </c>
      <c r="G28" s="57" t="s">
        <v>7</v>
      </c>
      <c r="H28" s="57" t="s">
        <v>8</v>
      </c>
      <c r="I28" s="57" t="s">
        <v>9</v>
      </c>
      <c r="J28" s="66" t="s">
        <v>10</v>
      </c>
      <c r="K28" s="23"/>
      <c r="L28" s="82"/>
      <c r="M28" s="69" t="s">
        <v>11</v>
      </c>
    </row>
    <row r="29" spans="1:13" s="122" customFormat="1" ht="192" customHeight="1">
      <c r="A29" s="118"/>
      <c r="B29" s="112" t="s">
        <v>125</v>
      </c>
      <c r="C29" s="113" t="s">
        <v>47</v>
      </c>
      <c r="D29" s="114" t="s">
        <v>35</v>
      </c>
      <c r="E29" s="114" t="s">
        <v>48</v>
      </c>
      <c r="F29" s="116" t="s">
        <v>49</v>
      </c>
      <c r="G29" s="113" t="s">
        <v>36</v>
      </c>
      <c r="H29" s="119">
        <v>16</v>
      </c>
      <c r="I29" s="119" t="s">
        <v>54</v>
      </c>
      <c r="J29" s="119" t="s">
        <v>14</v>
      </c>
      <c r="K29" s="120" t="s">
        <v>16</v>
      </c>
      <c r="L29" s="121"/>
      <c r="M29" s="83" t="s">
        <v>16</v>
      </c>
    </row>
    <row r="30" spans="1:13" s="37" customFormat="1" ht="71.25" hidden="1" customHeight="1">
      <c r="A30" s="36"/>
      <c r="B30" s="84"/>
      <c r="C30" s="84"/>
      <c r="D30" s="84"/>
      <c r="E30" s="84"/>
      <c r="F30" s="84"/>
      <c r="G30" s="84"/>
      <c r="H30" s="64">
        <v>16</v>
      </c>
      <c r="I30" s="64" t="s">
        <v>54</v>
      </c>
      <c r="J30" s="64" t="s">
        <v>14</v>
      </c>
      <c r="K30" s="38" t="s">
        <v>16</v>
      </c>
      <c r="L30" s="82"/>
      <c r="M30" s="83" t="s">
        <v>16</v>
      </c>
    </row>
    <row r="31" spans="1:13" s="37" customFormat="1" ht="106.5" hidden="1" customHeight="1">
      <c r="A31" s="36"/>
      <c r="B31" s="84"/>
      <c r="C31" s="84"/>
      <c r="D31" s="84"/>
      <c r="E31" s="84"/>
      <c r="F31" s="84"/>
      <c r="G31" s="84"/>
      <c r="H31" s="64">
        <v>16</v>
      </c>
      <c r="I31" s="64" t="s">
        <v>54</v>
      </c>
      <c r="J31" s="64" t="s">
        <v>14</v>
      </c>
      <c r="K31" s="38" t="s">
        <v>16</v>
      </c>
      <c r="L31" s="82"/>
      <c r="M31" s="83" t="s">
        <v>16</v>
      </c>
    </row>
    <row r="32" spans="1:13" s="37" customFormat="1" ht="167.25" customHeight="1">
      <c r="A32" s="36"/>
      <c r="B32" s="112" t="s">
        <v>126</v>
      </c>
      <c r="C32" s="113" t="s">
        <v>44</v>
      </c>
      <c r="D32" s="114" t="s">
        <v>41</v>
      </c>
      <c r="E32" s="114" t="s">
        <v>131</v>
      </c>
      <c r="F32" s="114" t="s">
        <v>42</v>
      </c>
      <c r="G32" s="115" t="s">
        <v>43</v>
      </c>
      <c r="H32" s="64">
        <v>16</v>
      </c>
      <c r="I32" s="64" t="s">
        <v>54</v>
      </c>
      <c r="J32" s="64" t="s">
        <v>14</v>
      </c>
      <c r="K32" s="38" t="s">
        <v>16</v>
      </c>
      <c r="L32" s="82"/>
      <c r="M32" s="83" t="s">
        <v>16</v>
      </c>
    </row>
    <row r="33" spans="1:13" s="37" customFormat="1" ht="112.5" customHeight="1">
      <c r="A33" s="36"/>
      <c r="B33" s="112" t="s">
        <v>127</v>
      </c>
      <c r="C33" s="113" t="s">
        <v>45</v>
      </c>
      <c r="D33" s="116" t="s">
        <v>37</v>
      </c>
      <c r="E33" s="114" t="s">
        <v>132</v>
      </c>
      <c r="F33" s="116" t="s">
        <v>38</v>
      </c>
      <c r="G33" s="113" t="s">
        <v>36</v>
      </c>
      <c r="H33" s="64">
        <v>16</v>
      </c>
      <c r="I33" s="64" t="s">
        <v>54</v>
      </c>
      <c r="J33" s="64" t="s">
        <v>14</v>
      </c>
      <c r="K33" s="38" t="s">
        <v>16</v>
      </c>
      <c r="L33" s="82"/>
      <c r="M33" s="83" t="s">
        <v>16</v>
      </c>
    </row>
    <row r="34" spans="1:13" s="37" customFormat="1" ht="132" customHeight="1">
      <c r="A34" s="36"/>
      <c r="B34" s="112" t="s">
        <v>128</v>
      </c>
      <c r="C34" s="113" t="s">
        <v>45</v>
      </c>
      <c r="D34" s="117" t="s">
        <v>37</v>
      </c>
      <c r="E34" s="114" t="s">
        <v>39</v>
      </c>
      <c r="F34" s="116" t="s">
        <v>46</v>
      </c>
      <c r="G34" s="115" t="s">
        <v>40</v>
      </c>
      <c r="H34" s="64">
        <v>16</v>
      </c>
      <c r="I34" s="64" t="s">
        <v>54</v>
      </c>
      <c r="J34" s="64" t="s">
        <v>14</v>
      </c>
      <c r="K34" s="38" t="s">
        <v>16</v>
      </c>
      <c r="L34" s="82"/>
      <c r="M34" s="83" t="s">
        <v>16</v>
      </c>
    </row>
    <row r="35" spans="1:13" s="37" customFormat="1" ht="137.25" customHeight="1">
      <c r="A35" s="36"/>
      <c r="B35" s="61" t="s">
        <v>133</v>
      </c>
      <c r="C35" s="70" t="s">
        <v>50</v>
      </c>
      <c r="D35" s="61" t="s">
        <v>122</v>
      </c>
      <c r="E35" s="61" t="s">
        <v>123</v>
      </c>
      <c r="F35" s="61" t="s">
        <v>134</v>
      </c>
      <c r="G35" s="70" t="s">
        <v>43</v>
      </c>
      <c r="H35" s="64">
        <v>16</v>
      </c>
      <c r="I35" s="64" t="s">
        <v>54</v>
      </c>
      <c r="J35" s="64" t="s">
        <v>14</v>
      </c>
      <c r="K35" s="107" t="s">
        <v>16</v>
      </c>
      <c r="L35" s="82"/>
      <c r="M35" s="106" t="s">
        <v>16</v>
      </c>
    </row>
    <row r="36" spans="1:13" s="37" customFormat="1" ht="124.5" customHeight="1">
      <c r="A36" s="36"/>
      <c r="B36" s="61" t="s">
        <v>138</v>
      </c>
      <c r="C36" s="70" t="s">
        <v>78</v>
      </c>
      <c r="D36" s="61" t="s">
        <v>136</v>
      </c>
      <c r="E36" s="61" t="s">
        <v>124</v>
      </c>
      <c r="F36" s="61" t="s">
        <v>137</v>
      </c>
      <c r="G36" s="70" t="s">
        <v>43</v>
      </c>
      <c r="H36" s="64">
        <v>16</v>
      </c>
      <c r="I36" s="64" t="s">
        <v>54</v>
      </c>
      <c r="J36" s="64" t="s">
        <v>14</v>
      </c>
      <c r="K36" s="107" t="s">
        <v>16</v>
      </c>
      <c r="L36" s="82"/>
      <c r="M36" s="106" t="s">
        <v>16</v>
      </c>
    </row>
    <row r="37" spans="1:13" s="37" customFormat="1" ht="199.5" customHeight="1">
      <c r="A37" s="36"/>
      <c r="B37" s="61" t="s">
        <v>129</v>
      </c>
      <c r="C37" s="70" t="s">
        <v>50</v>
      </c>
      <c r="D37" s="61" t="s">
        <v>130</v>
      </c>
      <c r="E37" s="61" t="s">
        <v>51</v>
      </c>
      <c r="F37" s="61" t="s">
        <v>52</v>
      </c>
      <c r="G37" s="70" t="s">
        <v>53</v>
      </c>
      <c r="H37" s="76">
        <v>16</v>
      </c>
      <c r="I37" s="77" t="s">
        <v>54</v>
      </c>
      <c r="J37" s="77" t="s">
        <v>14</v>
      </c>
      <c r="K37" s="75"/>
      <c r="L37" s="75"/>
      <c r="M37" s="74" t="s">
        <v>16</v>
      </c>
    </row>
    <row r="38" spans="1:13" s="12" customFormat="1" ht="78" customHeight="1">
      <c r="A38" s="11"/>
      <c r="B38" s="54" t="s">
        <v>18</v>
      </c>
      <c r="C38" s="55" t="s">
        <v>3</v>
      </c>
      <c r="D38" s="55" t="s">
        <v>4</v>
      </c>
      <c r="E38" s="56" t="s">
        <v>5</v>
      </c>
      <c r="F38" s="55" t="s">
        <v>6</v>
      </c>
      <c r="G38" s="57" t="s">
        <v>7</v>
      </c>
      <c r="H38" s="57" t="s">
        <v>8</v>
      </c>
      <c r="I38" s="57" t="s">
        <v>9</v>
      </c>
      <c r="J38" s="66" t="s">
        <v>10</v>
      </c>
      <c r="K38" s="23"/>
      <c r="L38" s="82"/>
      <c r="M38" s="69" t="s">
        <v>11</v>
      </c>
    </row>
    <row r="39" spans="1:13" s="34" customFormat="1" ht="75" customHeight="1">
      <c r="A39" s="33"/>
      <c r="B39" s="105"/>
      <c r="C39" s="63"/>
      <c r="D39" s="105"/>
      <c r="E39" s="105"/>
      <c r="F39" s="105"/>
      <c r="G39" s="63"/>
      <c r="H39" s="64"/>
      <c r="I39" s="64"/>
      <c r="J39" s="64"/>
      <c r="K39" s="82"/>
      <c r="L39" s="82"/>
      <c r="M39" s="106"/>
    </row>
    <row r="40" spans="1:13" s="34" customFormat="1" ht="54.75" customHeight="1">
      <c r="A40" s="33"/>
      <c r="B40" s="105"/>
      <c r="C40" s="63"/>
      <c r="D40" s="105"/>
      <c r="E40" s="105"/>
      <c r="F40" s="105"/>
      <c r="G40" s="63"/>
      <c r="H40" s="64"/>
      <c r="I40" s="64"/>
      <c r="J40" s="64"/>
      <c r="K40" s="107"/>
      <c r="L40" s="82"/>
      <c r="M40" s="106"/>
    </row>
    <row r="41" spans="1:13" s="34" customFormat="1" ht="87" customHeight="1">
      <c r="A41" s="33"/>
      <c r="B41" s="85"/>
      <c r="C41" s="86"/>
      <c r="D41" s="84"/>
      <c r="E41" s="84"/>
      <c r="F41" s="87"/>
      <c r="G41" s="86"/>
      <c r="H41" s="77"/>
      <c r="I41" s="77"/>
      <c r="J41" s="77"/>
      <c r="K41" s="38" t="s">
        <v>16</v>
      </c>
      <c r="L41" s="82" t="str">
        <f t="shared" ref="L41:L57" si="0">$B$6</f>
        <v>Infraestrutura e Obras de Niterói</v>
      </c>
      <c r="M41" s="83" t="s">
        <v>16</v>
      </c>
    </row>
    <row r="42" spans="1:13" s="34" customFormat="1" ht="79.5" customHeight="1">
      <c r="A42" s="33"/>
      <c r="B42" s="85"/>
      <c r="C42" s="86"/>
      <c r="D42" s="84"/>
      <c r="E42" s="84"/>
      <c r="F42" s="84"/>
      <c r="G42" s="86"/>
      <c r="H42" s="77"/>
      <c r="I42" s="77"/>
      <c r="J42" s="77"/>
      <c r="K42" s="38" t="s">
        <v>16</v>
      </c>
      <c r="L42" s="82" t="str">
        <f t="shared" si="0"/>
        <v>Infraestrutura e Obras de Niterói</v>
      </c>
      <c r="M42" s="83" t="s">
        <v>16</v>
      </c>
    </row>
    <row r="43" spans="1:13" s="34" customFormat="1" ht="85.5" customHeight="1">
      <c r="A43" s="33"/>
      <c r="B43" s="88"/>
      <c r="C43" s="86"/>
      <c r="D43" s="89"/>
      <c r="E43" s="90"/>
      <c r="F43" s="91"/>
      <c r="G43" s="92"/>
      <c r="H43" s="77"/>
      <c r="I43" s="77"/>
      <c r="J43" s="77"/>
      <c r="K43" s="38" t="s">
        <v>16</v>
      </c>
      <c r="L43" s="82" t="str">
        <f t="shared" si="0"/>
        <v>Infraestrutura e Obras de Niterói</v>
      </c>
      <c r="M43" s="83" t="s">
        <v>16</v>
      </c>
    </row>
    <row r="44" spans="1:13" s="34" customFormat="1" ht="72.75" customHeight="1">
      <c r="A44" s="33"/>
      <c r="B44" s="85"/>
      <c r="C44" s="92"/>
      <c r="D44" s="87"/>
      <c r="E44" s="87"/>
      <c r="F44" s="87"/>
      <c r="G44" s="93"/>
      <c r="H44" s="77"/>
      <c r="I44" s="77"/>
      <c r="J44" s="77"/>
      <c r="K44" s="38" t="s">
        <v>16</v>
      </c>
      <c r="L44" s="82" t="str">
        <f t="shared" si="0"/>
        <v>Infraestrutura e Obras de Niterói</v>
      </c>
      <c r="M44" s="83" t="s">
        <v>16</v>
      </c>
    </row>
    <row r="45" spans="1:13" s="34" customFormat="1" ht="48.75" customHeight="1">
      <c r="A45" s="33"/>
      <c r="B45" s="94"/>
      <c r="C45" s="86"/>
      <c r="D45" s="94"/>
      <c r="E45" s="94"/>
      <c r="F45" s="94"/>
      <c r="G45" s="93"/>
      <c r="H45" s="77"/>
      <c r="I45" s="77"/>
      <c r="J45" s="77"/>
      <c r="K45" s="38" t="s">
        <v>16</v>
      </c>
      <c r="L45" s="82" t="str">
        <f t="shared" si="0"/>
        <v>Infraestrutura e Obras de Niterói</v>
      </c>
      <c r="M45" s="83" t="s">
        <v>16</v>
      </c>
    </row>
    <row r="46" spans="1:13" s="34" customFormat="1" ht="73.5" customHeight="1">
      <c r="A46" s="33"/>
      <c r="B46" s="94"/>
      <c r="C46" s="86"/>
      <c r="D46" s="94"/>
      <c r="E46" s="94"/>
      <c r="F46" s="94"/>
      <c r="G46" s="93"/>
      <c r="H46" s="77"/>
      <c r="I46" s="77"/>
      <c r="J46" s="77"/>
      <c r="K46" s="38" t="s">
        <v>16</v>
      </c>
      <c r="L46" s="82" t="str">
        <f t="shared" si="0"/>
        <v>Infraestrutura e Obras de Niterói</v>
      </c>
      <c r="M46" s="83" t="s">
        <v>16</v>
      </c>
    </row>
    <row r="47" spans="1:13" s="34" customFormat="1" ht="67.5" customHeight="1">
      <c r="A47" s="33"/>
      <c r="B47" s="94"/>
      <c r="C47" s="95"/>
      <c r="D47" s="96"/>
      <c r="E47" s="96"/>
      <c r="F47" s="94"/>
      <c r="G47" s="97"/>
      <c r="H47" s="77"/>
      <c r="I47" s="77"/>
      <c r="J47" s="77"/>
      <c r="K47" s="38" t="s">
        <v>16</v>
      </c>
      <c r="L47" s="82" t="str">
        <f t="shared" si="0"/>
        <v>Infraestrutura e Obras de Niterói</v>
      </c>
      <c r="M47" s="83" t="s">
        <v>16</v>
      </c>
    </row>
    <row r="48" spans="1:13" s="34" customFormat="1" ht="63.75" customHeight="1">
      <c r="A48" s="33"/>
      <c r="B48" s="85"/>
      <c r="C48" s="92"/>
      <c r="D48" s="87"/>
      <c r="E48" s="87"/>
      <c r="F48" s="87"/>
      <c r="G48" s="92"/>
      <c r="H48" s="77"/>
      <c r="I48" s="77"/>
      <c r="J48" s="77"/>
      <c r="K48" s="38" t="s">
        <v>16</v>
      </c>
      <c r="L48" s="82" t="str">
        <f t="shared" si="0"/>
        <v>Infraestrutura e Obras de Niterói</v>
      </c>
      <c r="M48" s="83" t="s">
        <v>16</v>
      </c>
    </row>
    <row r="49" spans="1:13" s="34" customFormat="1" ht="57.75" customHeight="1">
      <c r="A49" s="33"/>
      <c r="B49" s="85"/>
      <c r="C49" s="86"/>
      <c r="D49" s="84"/>
      <c r="E49" s="98"/>
      <c r="F49" s="84"/>
      <c r="G49" s="86"/>
      <c r="H49" s="77"/>
      <c r="I49" s="77"/>
      <c r="J49" s="77"/>
      <c r="K49" s="38" t="s">
        <v>16</v>
      </c>
      <c r="L49" s="82" t="str">
        <f t="shared" si="0"/>
        <v>Infraestrutura e Obras de Niterói</v>
      </c>
      <c r="M49" s="83" t="s">
        <v>16</v>
      </c>
    </row>
    <row r="50" spans="1:13" s="34" customFormat="1" ht="72.75" customHeight="1">
      <c r="A50" s="33"/>
      <c r="B50" s="85"/>
      <c r="C50" s="86"/>
      <c r="D50" s="84"/>
      <c r="E50" s="98"/>
      <c r="F50" s="87"/>
      <c r="G50" s="86"/>
      <c r="H50" s="77"/>
      <c r="I50" s="77"/>
      <c r="J50" s="99"/>
      <c r="K50" s="38" t="s">
        <v>16</v>
      </c>
      <c r="L50" s="82" t="str">
        <f t="shared" si="0"/>
        <v>Infraestrutura e Obras de Niterói</v>
      </c>
      <c r="M50" s="83" t="s">
        <v>16</v>
      </c>
    </row>
    <row r="51" spans="1:13" s="34" customFormat="1" ht="93" hidden="1">
      <c r="A51" s="33"/>
      <c r="B51" s="100"/>
      <c r="C51" s="101"/>
      <c r="D51" s="102"/>
      <c r="E51" s="102"/>
      <c r="F51" s="102"/>
      <c r="G51" s="101"/>
      <c r="H51" s="77"/>
      <c r="I51" s="77"/>
      <c r="J51" s="39" t="s">
        <v>14</v>
      </c>
      <c r="K51" s="38" t="s">
        <v>16</v>
      </c>
      <c r="L51" s="82" t="str">
        <f t="shared" si="0"/>
        <v>Infraestrutura e Obras de Niterói</v>
      </c>
      <c r="M51" s="83" t="s">
        <v>16</v>
      </c>
    </row>
    <row r="52" spans="1:13" s="34" customFormat="1" ht="93" hidden="1">
      <c r="A52" s="33"/>
      <c r="B52" s="100"/>
      <c r="C52" s="93"/>
      <c r="D52" s="94"/>
      <c r="E52" s="94"/>
      <c r="F52" s="102"/>
      <c r="G52" s="93"/>
      <c r="H52" s="77"/>
      <c r="I52" s="77"/>
      <c r="J52" s="39" t="s">
        <v>14</v>
      </c>
      <c r="K52" s="38" t="s">
        <v>16</v>
      </c>
      <c r="L52" s="82" t="str">
        <f t="shared" si="0"/>
        <v>Infraestrutura e Obras de Niterói</v>
      </c>
      <c r="M52" s="83" t="s">
        <v>16</v>
      </c>
    </row>
    <row r="53" spans="1:13" s="34" customFormat="1" ht="93" hidden="1">
      <c r="A53" s="33"/>
      <c r="B53" s="100"/>
      <c r="C53" s="101"/>
      <c r="D53" s="102"/>
      <c r="E53" s="102"/>
      <c r="F53" s="102"/>
      <c r="G53" s="101"/>
      <c r="H53" s="77"/>
      <c r="I53" s="77"/>
      <c r="J53" s="39" t="s">
        <v>14</v>
      </c>
      <c r="K53" s="38" t="s">
        <v>16</v>
      </c>
      <c r="L53" s="82" t="str">
        <f t="shared" si="0"/>
        <v>Infraestrutura e Obras de Niterói</v>
      </c>
      <c r="M53" s="83" t="s">
        <v>16</v>
      </c>
    </row>
    <row r="54" spans="1:13" s="34" customFormat="1" ht="93" hidden="1">
      <c r="A54" s="33"/>
      <c r="B54" s="103"/>
      <c r="C54" s="93"/>
      <c r="D54" s="94"/>
      <c r="E54" s="94"/>
      <c r="F54" s="104"/>
      <c r="G54" s="93"/>
      <c r="H54" s="77"/>
      <c r="I54" s="77"/>
      <c r="J54" s="39" t="s">
        <v>14</v>
      </c>
      <c r="K54" s="38" t="s">
        <v>16</v>
      </c>
      <c r="L54" s="82" t="str">
        <f t="shared" si="0"/>
        <v>Infraestrutura e Obras de Niterói</v>
      </c>
      <c r="M54" s="83" t="s">
        <v>16</v>
      </c>
    </row>
    <row r="55" spans="1:13" s="34" customFormat="1" ht="93" hidden="1">
      <c r="A55" s="33"/>
      <c r="B55" s="103"/>
      <c r="C55" s="93"/>
      <c r="D55" s="94"/>
      <c r="E55" s="94"/>
      <c r="F55" s="94"/>
      <c r="G55" s="93"/>
      <c r="H55" s="77"/>
      <c r="I55" s="77"/>
      <c r="J55" s="39" t="s">
        <v>14</v>
      </c>
      <c r="K55" s="38" t="s">
        <v>16</v>
      </c>
      <c r="L55" s="82" t="str">
        <f t="shared" si="0"/>
        <v>Infraestrutura e Obras de Niterói</v>
      </c>
      <c r="M55" s="83" t="s">
        <v>16</v>
      </c>
    </row>
    <row r="56" spans="1:13" s="34" customFormat="1" ht="93" hidden="1">
      <c r="A56" s="33"/>
      <c r="B56" s="103"/>
      <c r="C56" s="93"/>
      <c r="D56" s="94"/>
      <c r="E56" s="94"/>
      <c r="F56" s="94"/>
      <c r="G56" s="93"/>
      <c r="H56" s="77"/>
      <c r="I56" s="77"/>
      <c r="J56" s="39" t="s">
        <v>14</v>
      </c>
      <c r="K56" s="38" t="s">
        <v>16</v>
      </c>
      <c r="L56" s="82" t="str">
        <f t="shared" si="0"/>
        <v>Infraestrutura e Obras de Niterói</v>
      </c>
      <c r="M56" s="83" t="s">
        <v>16</v>
      </c>
    </row>
    <row r="57" spans="1:13" s="34" customFormat="1" ht="43.5" customHeight="1">
      <c r="A57" s="33"/>
      <c r="B57" s="103"/>
      <c r="C57" s="93"/>
      <c r="D57" s="94"/>
      <c r="E57" s="94"/>
      <c r="F57" s="94"/>
      <c r="G57" s="93"/>
      <c r="H57" s="77"/>
      <c r="I57" s="77"/>
      <c r="J57" s="77"/>
      <c r="K57" s="38" t="s">
        <v>16</v>
      </c>
      <c r="L57" s="82" t="str">
        <f t="shared" si="0"/>
        <v>Infraestrutura e Obras de Niterói</v>
      </c>
      <c r="M57" s="83" t="s">
        <v>16</v>
      </c>
    </row>
    <row r="58" spans="1:13" ht="28.5" customHeight="1" thickBot="1">
      <c r="B58" s="13"/>
      <c r="J58" s="14"/>
    </row>
    <row r="59" spans="1:13" ht="159.75" customHeight="1" thickBot="1">
      <c r="B59" s="128" t="s">
        <v>28</v>
      </c>
      <c r="C59" s="129"/>
      <c r="D59" s="42" t="s">
        <v>29</v>
      </c>
      <c r="E59" s="130" t="s">
        <v>30</v>
      </c>
      <c r="F59" s="131"/>
      <c r="G59" s="132"/>
      <c r="J59" s="14"/>
    </row>
    <row r="60" spans="1:13" ht="20.25">
      <c r="B60" s="43"/>
      <c r="C60" s="44"/>
      <c r="D60" s="45"/>
      <c r="E60" s="45"/>
      <c r="F60" s="45"/>
      <c r="G60" s="44"/>
      <c r="H60" s="15"/>
      <c r="I60" s="15"/>
      <c r="J60" s="16"/>
    </row>
    <row r="61" spans="1:13" ht="20.25">
      <c r="A61" s="7"/>
      <c r="B61" s="46" t="s">
        <v>19</v>
      </c>
      <c r="C61" s="47"/>
      <c r="D61" s="48"/>
      <c r="E61" s="48"/>
      <c r="F61" s="48"/>
      <c r="G61" s="49"/>
      <c r="H61" s="15"/>
      <c r="I61" s="15"/>
      <c r="J61" s="16"/>
    </row>
    <row r="62" spans="1:13" ht="20.25">
      <c r="A62" s="8"/>
      <c r="B62" s="43" t="s">
        <v>20</v>
      </c>
      <c r="C62" s="44"/>
      <c r="D62" s="45"/>
      <c r="E62" s="45"/>
      <c r="F62" s="45"/>
      <c r="G62" s="50"/>
      <c r="H62" s="15"/>
      <c r="I62" s="15"/>
      <c r="J62" s="16"/>
    </row>
    <row r="63" spans="1:13" ht="20.25">
      <c r="A63" s="8"/>
      <c r="B63" s="43" t="s">
        <v>21</v>
      </c>
      <c r="C63" s="44"/>
      <c r="D63" s="45"/>
      <c r="E63" s="45"/>
      <c r="F63" s="45"/>
      <c r="G63" s="50"/>
      <c r="H63" s="15"/>
      <c r="I63" s="15"/>
      <c r="J63" s="16"/>
    </row>
    <row r="64" spans="1:13" ht="20.25">
      <c r="A64" s="17"/>
      <c r="B64" s="51" t="s">
        <v>22</v>
      </c>
      <c r="C64" s="52"/>
      <c r="D64" s="52"/>
      <c r="E64" s="52"/>
      <c r="F64" s="52"/>
      <c r="G64" s="53"/>
      <c r="J64" s="14"/>
    </row>
    <row r="65" spans="2:10" ht="20.25">
      <c r="B65" s="43"/>
      <c r="C65" s="45"/>
      <c r="D65" s="45"/>
      <c r="E65" s="45"/>
      <c r="F65" s="45"/>
      <c r="G65" s="45"/>
      <c r="J65" s="14"/>
    </row>
    <row r="66" spans="2:10" ht="55.5" customHeight="1">
      <c r="B66" s="123" t="s">
        <v>31</v>
      </c>
      <c r="C66" s="124"/>
      <c r="D66" s="124"/>
      <c r="E66" s="124"/>
      <c r="F66" s="124"/>
      <c r="G66" s="125"/>
      <c r="H66" s="18"/>
      <c r="I66" s="18"/>
      <c r="J66" s="19"/>
    </row>
    <row r="69" spans="2:10" ht="15.75">
      <c r="B69" s="24" t="s">
        <v>23</v>
      </c>
    </row>
    <row r="99" spans="2:2" ht="15.75">
      <c r="B99"/>
    </row>
    <row r="121" spans="2:2" ht="177" customHeight="1"/>
    <row r="122" spans="2:2" ht="15.75">
      <c r="B122" s="24" t="s">
        <v>24</v>
      </c>
    </row>
    <row r="123" spans="2:2">
      <c r="B123" s="3" t="s">
        <v>25</v>
      </c>
    </row>
    <row r="124" spans="2:2">
      <c r="B124" s="3" t="s">
        <v>26</v>
      </c>
    </row>
    <row r="125" spans="2:2">
      <c r="B125" s="3" t="s">
        <v>27</v>
      </c>
    </row>
  </sheetData>
  <sheetProtection formatCells="0" formatColumns="0" formatRows="0" insertHyperlinks="0" autoFilter="0"/>
  <mergeCells count="7">
    <mergeCell ref="B66:G66"/>
    <mergeCell ref="B3:G3"/>
    <mergeCell ref="B5:G5"/>
    <mergeCell ref="B59:C59"/>
    <mergeCell ref="E59:G59"/>
    <mergeCell ref="B4:G4"/>
    <mergeCell ref="B6:G6"/>
  </mergeCells>
  <phoneticPr fontId="10" type="noConversion"/>
  <conditionalFormatting sqref="H9:H12">
    <cfRule type="cellIs" dxfId="130" priority="1" operator="equal">
      <formula>17</formula>
    </cfRule>
    <cfRule type="cellIs" dxfId="129" priority="2" operator="equal">
      <formula>16</formula>
    </cfRule>
    <cfRule type="cellIs" dxfId="128" priority="3" operator="equal">
      <formula>15</formula>
    </cfRule>
    <cfRule type="cellIs" dxfId="127" priority="4" operator="equal">
      <formula>14</formula>
    </cfRule>
    <cfRule type="cellIs" dxfId="126" priority="5" operator="equal">
      <formula>13</formula>
    </cfRule>
    <cfRule type="cellIs" dxfId="125" priority="6" operator="equal">
      <formula>12</formula>
    </cfRule>
    <cfRule type="cellIs" dxfId="124" priority="7" operator="equal">
      <formula>11</formula>
    </cfRule>
    <cfRule type="cellIs" dxfId="123" priority="8" operator="equal">
      <formula>10</formula>
    </cfRule>
    <cfRule type="cellIs" dxfId="122" priority="9" operator="equal">
      <formula>9</formula>
    </cfRule>
    <cfRule type="cellIs" dxfId="121" priority="10" operator="equal">
      <formula>8</formula>
    </cfRule>
    <cfRule type="cellIs" dxfId="120" priority="11" operator="equal">
      <formula>7</formula>
    </cfRule>
    <cfRule type="cellIs" dxfId="119" priority="12" operator="equal">
      <formula>6</formula>
    </cfRule>
    <cfRule type="cellIs" dxfId="118" priority="13" operator="equal">
      <formula>5</formula>
    </cfRule>
    <cfRule type="cellIs" dxfId="117" priority="14" operator="equal">
      <formula>4</formula>
    </cfRule>
    <cfRule type="cellIs" dxfId="116" priority="15" operator="equal">
      <formula>3</formula>
    </cfRule>
    <cfRule type="cellIs" dxfId="115" priority="16" operator="equal">
      <formula>2</formula>
    </cfRule>
    <cfRule type="cellIs" dxfId="114" priority="17" operator="equal">
      <formula>1</formula>
    </cfRule>
  </conditionalFormatting>
  <conditionalFormatting sqref="H14:H27">
    <cfRule type="cellIs" dxfId="113" priority="106" operator="equal">
      <formula>16</formula>
    </cfRule>
    <cfRule type="cellIs" dxfId="112" priority="105" operator="equal">
      <formula>17</formula>
    </cfRule>
    <cfRule type="cellIs" dxfId="111" priority="107" operator="equal">
      <formula>15</formula>
    </cfRule>
    <cfRule type="cellIs" dxfId="110" priority="121" operator="equal">
      <formula>1</formula>
    </cfRule>
    <cfRule type="cellIs" dxfId="109" priority="120" operator="equal">
      <formula>2</formula>
    </cfRule>
    <cfRule type="cellIs" dxfId="108" priority="119" operator="equal">
      <formula>3</formula>
    </cfRule>
    <cfRule type="cellIs" dxfId="107" priority="118" operator="equal">
      <formula>4</formula>
    </cfRule>
    <cfRule type="cellIs" dxfId="106" priority="117" operator="equal">
      <formula>5</formula>
    </cfRule>
    <cfRule type="cellIs" dxfId="105" priority="116" operator="equal">
      <formula>6</formula>
    </cfRule>
    <cfRule type="cellIs" dxfId="104" priority="115" operator="equal">
      <formula>7</formula>
    </cfRule>
    <cfRule type="cellIs" dxfId="103" priority="114" operator="equal">
      <formula>8</formula>
    </cfRule>
    <cfRule type="cellIs" dxfId="102" priority="113" operator="equal">
      <formula>9</formula>
    </cfRule>
    <cfRule type="cellIs" dxfId="101" priority="112" operator="equal">
      <formula>10</formula>
    </cfRule>
    <cfRule type="cellIs" dxfId="100" priority="111" operator="equal">
      <formula>11</formula>
    </cfRule>
    <cfRule type="cellIs" dxfId="99" priority="110" operator="equal">
      <formula>12</formula>
    </cfRule>
    <cfRule type="cellIs" dxfId="98" priority="109" operator="equal">
      <formula>13</formula>
    </cfRule>
    <cfRule type="cellIs" dxfId="97" priority="108" operator="equal">
      <formula>14</formula>
    </cfRule>
  </conditionalFormatting>
  <conditionalFormatting sqref="H29:H36">
    <cfRule type="cellIs" dxfId="96" priority="62" operator="equal">
      <formula>"TODOS"</formula>
    </cfRule>
  </conditionalFormatting>
  <conditionalFormatting sqref="H29:H37">
    <cfRule type="cellIs" dxfId="95" priority="36" operator="equal">
      <formula>16</formula>
    </cfRule>
    <cfRule type="cellIs" dxfId="94" priority="37" operator="equal">
      <formula>15</formula>
    </cfRule>
    <cfRule type="cellIs" dxfId="93" priority="38" operator="equal">
      <formula>14</formula>
    </cfRule>
    <cfRule type="cellIs" dxfId="92" priority="39" operator="equal">
      <formula>13</formula>
    </cfRule>
    <cfRule type="cellIs" dxfId="91" priority="35" operator="equal">
      <formula>17</formula>
    </cfRule>
    <cfRule type="cellIs" dxfId="90" priority="41" operator="equal">
      <formula>11</formula>
    </cfRule>
    <cfRule type="cellIs" dxfId="89" priority="42" operator="equal">
      <formula>10</formula>
    </cfRule>
    <cfRule type="cellIs" dxfId="88" priority="43" operator="equal">
      <formula>9</formula>
    </cfRule>
    <cfRule type="cellIs" dxfId="87" priority="44" operator="equal">
      <formula>8</formula>
    </cfRule>
    <cfRule type="cellIs" dxfId="86" priority="45" operator="equal">
      <formula>7</formula>
    </cfRule>
    <cfRule type="cellIs" dxfId="85" priority="40" operator="equal">
      <formula>12</formula>
    </cfRule>
    <cfRule type="cellIs" dxfId="84" priority="47" operator="equal">
      <formula>5</formula>
    </cfRule>
    <cfRule type="cellIs" dxfId="83" priority="48" operator="equal">
      <formula>4</formula>
    </cfRule>
    <cfRule type="cellIs" dxfId="82" priority="49" operator="equal">
      <formula>3</formula>
    </cfRule>
    <cfRule type="cellIs" dxfId="81" priority="50" operator="equal">
      <formula>2</formula>
    </cfRule>
    <cfRule type="cellIs" dxfId="80" priority="51" operator="equal">
      <formula>1</formula>
    </cfRule>
    <cfRule type="cellIs" dxfId="79" priority="46" operator="equal">
      <formula>6</formula>
    </cfRule>
  </conditionalFormatting>
  <conditionalFormatting sqref="H39:H57">
    <cfRule type="cellIs" dxfId="78" priority="85" operator="equal">
      <formula>2</formula>
    </cfRule>
    <cfRule type="cellIs" dxfId="77" priority="86" operator="equal">
      <formula>1</formula>
    </cfRule>
    <cfRule type="cellIs" dxfId="76" priority="97" operator="equal">
      <formula>"TODOS"</formula>
    </cfRule>
    <cfRule type="cellIs" dxfId="75" priority="70" operator="equal">
      <formula>17</formula>
    </cfRule>
    <cfRule type="cellIs" dxfId="74" priority="71" operator="equal">
      <formula>16</formula>
    </cfRule>
    <cfRule type="cellIs" dxfId="73" priority="72" operator="equal">
      <formula>15</formula>
    </cfRule>
    <cfRule type="cellIs" dxfId="72" priority="73" operator="equal">
      <formula>14</formula>
    </cfRule>
    <cfRule type="cellIs" dxfId="71" priority="74" operator="equal">
      <formula>13</formula>
    </cfRule>
    <cfRule type="cellIs" dxfId="70" priority="75" operator="equal">
      <formula>12</formula>
    </cfRule>
    <cfRule type="cellIs" dxfId="69" priority="76" operator="equal">
      <formula>11</formula>
    </cfRule>
    <cfRule type="cellIs" dxfId="68" priority="77" operator="equal">
      <formula>10</formula>
    </cfRule>
    <cfRule type="cellIs" dxfId="67" priority="78" operator="equal">
      <formula>9</formula>
    </cfRule>
    <cfRule type="cellIs" dxfId="66" priority="79" operator="equal">
      <formula>8</formula>
    </cfRule>
    <cfRule type="cellIs" dxfId="65" priority="80" operator="equal">
      <formula>7</formula>
    </cfRule>
    <cfRule type="cellIs" dxfId="64" priority="81" operator="equal">
      <formula>6</formula>
    </cfRule>
    <cfRule type="cellIs" dxfId="63" priority="82" operator="equal">
      <formula>5</formula>
    </cfRule>
    <cfRule type="cellIs" dxfId="62" priority="83" operator="equal">
      <formula>4</formula>
    </cfRule>
    <cfRule type="cellIs" dxfId="61" priority="84" operator="equal">
      <formula>3</formula>
    </cfRule>
  </conditionalFormatting>
  <conditionalFormatting sqref="I9:I12">
    <cfRule type="cellIs" dxfId="60" priority="18" operator="equal">
      <formula>"Governança"</formula>
    </cfRule>
    <cfRule type="cellIs" dxfId="59" priority="19" operator="equal">
      <formula>"R. Social"</formula>
    </cfRule>
    <cfRule type="cellIs" dxfId="58" priority="20" operator="equal">
      <formula>"R. Ambiental"</formula>
    </cfRule>
  </conditionalFormatting>
  <conditionalFormatting sqref="I14:I27">
    <cfRule type="cellIs" dxfId="57" priority="124" operator="equal">
      <formula>"R. Ambiental"</formula>
    </cfRule>
    <cfRule type="cellIs" dxfId="56" priority="123" operator="equal">
      <formula>"R. Social"</formula>
    </cfRule>
    <cfRule type="cellIs" dxfId="55" priority="122" operator="equal">
      <formula>"Governança"</formula>
    </cfRule>
  </conditionalFormatting>
  <conditionalFormatting sqref="I29:I37">
    <cfRule type="cellIs" dxfId="54" priority="54" operator="equal">
      <formula>"R. Ambiental"</formula>
    </cfRule>
    <cfRule type="cellIs" dxfId="53" priority="53" operator="equal">
      <formula>"R. Social"</formula>
    </cfRule>
    <cfRule type="cellIs" dxfId="52" priority="52" operator="equal">
      <formula>"Governança"</formula>
    </cfRule>
  </conditionalFormatting>
  <conditionalFormatting sqref="I39:I57">
    <cfRule type="cellIs" dxfId="51" priority="88" operator="equal">
      <formula>"R. Social"</formula>
    </cfRule>
    <cfRule type="cellIs" dxfId="50" priority="89" operator="equal">
      <formula>"R. Ambiental"</formula>
    </cfRule>
    <cfRule type="cellIs" dxfId="49" priority="87" operator="equal">
      <formula>"Governança"</formula>
    </cfRule>
  </conditionalFormatting>
  <conditionalFormatting sqref="J9:J12">
    <cfRule type="cellIs" dxfId="48" priority="23" operator="equal">
      <formula>"N. Próspera e dinâmica"</formula>
    </cfRule>
    <cfRule type="cellIs" dxfId="47" priority="24" operator="equal">
      <formula>"N. Escolarizada e Inovadora"</formula>
    </cfRule>
    <cfRule type="cellIs" dxfId="46" priority="27" operator="equal">
      <formula>"N. Eficiente e Comprometida"</formula>
    </cfRule>
    <cfRule type="cellIs" dxfId="45" priority="25" operator="equal">
      <formula>"N. Saudável"</formula>
    </cfRule>
    <cfRule type="cellIs" dxfId="44" priority="26" operator="equal">
      <formula>"N. Organizada e Segura"</formula>
    </cfRule>
    <cfRule type="cellIs" dxfId="43" priority="21" operator="equal">
      <formula>"N. Inclusiva"</formula>
    </cfRule>
    <cfRule type="cellIs" dxfId="42" priority="22" operator="equal">
      <formula>"N. Vibrante e Atraente"</formula>
    </cfRule>
  </conditionalFormatting>
  <conditionalFormatting sqref="J14:J27">
    <cfRule type="cellIs" dxfId="41" priority="131" operator="equal">
      <formula>"N. Eficiente e Comprometida"</formula>
    </cfRule>
    <cfRule type="cellIs" dxfId="40" priority="130" operator="equal">
      <formula>"N. Organizada e Segura"</formula>
    </cfRule>
    <cfRule type="cellIs" dxfId="39" priority="129" operator="equal">
      <formula>"N. Saudável"</formula>
    </cfRule>
    <cfRule type="cellIs" dxfId="38" priority="128" operator="equal">
      <formula>"N. Escolarizada e Inovadora"</formula>
    </cfRule>
    <cfRule type="cellIs" dxfId="37" priority="127" operator="equal">
      <formula>"N. Próspera e dinâmica"</formula>
    </cfRule>
    <cfRule type="cellIs" dxfId="36" priority="126" operator="equal">
      <formula>"N. Vibrante e Atraente"</formula>
    </cfRule>
    <cfRule type="cellIs" dxfId="35" priority="125" operator="equal">
      <formula>"N. Inclusiva"</formula>
    </cfRule>
  </conditionalFormatting>
  <conditionalFormatting sqref="J37">
    <cfRule type="cellIs" dxfId="34" priority="154" operator="equal">
      <formula>"N. Próspera e dinâmica"</formula>
    </cfRule>
    <cfRule type="cellIs" dxfId="33" priority="155" operator="equal">
      <formula>"N. Escolarizada e Inovadora"</formula>
    </cfRule>
    <cfRule type="cellIs" dxfId="32" priority="156" operator="equal">
      <formula>"N. Saudável"</formula>
    </cfRule>
    <cfRule type="cellIs" dxfId="31" priority="157" operator="equal">
      <formula>"N. Organizada e Segura"</formula>
    </cfRule>
    <cfRule type="cellIs" dxfId="30" priority="158" operator="equal">
      <formula>"N. Eficiente e Comprometida"</formula>
    </cfRule>
    <cfRule type="cellIs" dxfId="29" priority="152" operator="equal">
      <formula>"N. Inclusiva"</formula>
    </cfRule>
    <cfRule type="cellIs" dxfId="28" priority="153" operator="equal">
      <formula>"N. Vibrante e Atraente"</formula>
    </cfRule>
  </conditionalFormatting>
  <conditionalFormatting sqref="J39">
    <cfRule type="cellIs" dxfId="27" priority="104" operator="equal">
      <formula>"N. Eficiente e Comprometida"</formula>
    </cfRule>
    <cfRule type="cellIs" dxfId="26" priority="103" operator="equal">
      <formula>"N. Organizada e Segura"</formula>
    </cfRule>
    <cfRule type="cellIs" dxfId="25" priority="102" operator="equal">
      <formula>"N. Saudável"</formula>
    </cfRule>
    <cfRule type="cellIs" dxfId="24" priority="101" operator="equal">
      <formula>"N. Escolarizada e Inovadora"</formula>
    </cfRule>
    <cfRule type="cellIs" dxfId="23" priority="100" operator="equal">
      <formula>"N. Próspera e dinâmica"</formula>
    </cfRule>
    <cfRule type="cellIs" dxfId="22" priority="98" operator="equal">
      <formula>"N. Inclusiva"</formula>
    </cfRule>
    <cfRule type="cellIs" dxfId="21" priority="99" operator="equal">
      <formula>"N. Vibrante e Atraente"</formula>
    </cfRule>
  </conditionalFormatting>
  <conditionalFormatting sqref="J29:K36">
    <cfRule type="cellIs" dxfId="20" priority="34" operator="equal">
      <formula>"N. Eficiente e Comprometida"</formula>
    </cfRule>
    <cfRule type="cellIs" dxfId="19" priority="28" operator="equal">
      <formula>"N. Inclusiva"</formula>
    </cfRule>
    <cfRule type="cellIs" dxfId="18" priority="29" operator="equal">
      <formula>"N. Vibrante e Atraente"</formula>
    </cfRule>
    <cfRule type="cellIs" dxfId="17" priority="30" operator="equal">
      <formula>"N. Próspera e dinâmica"</formula>
    </cfRule>
    <cfRule type="cellIs" dxfId="16" priority="31" operator="equal">
      <formula>"N. Escolarizada e Inovadora"</formula>
    </cfRule>
    <cfRule type="cellIs" dxfId="15" priority="32" operator="equal">
      <formula>"N. Saudável"</formula>
    </cfRule>
    <cfRule type="cellIs" dxfId="14" priority="33" operator="equal">
      <formula>"N. Organizada e Segura"</formula>
    </cfRule>
  </conditionalFormatting>
  <conditionalFormatting sqref="J40:K49">
    <cfRule type="cellIs" dxfId="13" priority="90" operator="equal">
      <formula>"N. Inclusiva"</formula>
    </cfRule>
    <cfRule type="cellIs" dxfId="12" priority="91" operator="equal">
      <formula>"N. Vibrante e Atraente"</formula>
    </cfRule>
    <cfRule type="cellIs" dxfId="11" priority="93" operator="equal">
      <formula>"N. Escolarizada e Inovadora"</formula>
    </cfRule>
    <cfRule type="cellIs" dxfId="10" priority="94" operator="equal">
      <formula>"N. Saudável"</formula>
    </cfRule>
    <cfRule type="cellIs" dxfId="9" priority="92" operator="equal">
      <formula>"N. Próspera e dinâmica"</formula>
    </cfRule>
    <cfRule type="cellIs" dxfId="8" priority="96" operator="equal">
      <formula>"N. Eficiente e Comprometida"</formula>
    </cfRule>
    <cfRule type="cellIs" dxfId="7" priority="95" operator="equal">
      <formula>"N. Organizada e Segura"</formula>
    </cfRule>
  </conditionalFormatting>
  <conditionalFormatting sqref="K50 J51:K57">
    <cfRule type="cellIs" dxfId="6" priority="649" operator="equal">
      <formula>"N. Inclusiva"</formula>
    </cfRule>
    <cfRule type="cellIs" dxfId="5" priority="650" operator="equal">
      <formula>"N. Vibrante e Atraente"</formula>
    </cfRule>
    <cfRule type="cellIs" dxfId="4" priority="651" operator="equal">
      <formula>"N. Próspera e dinâmica"</formula>
    </cfRule>
    <cfRule type="cellIs" dxfId="3" priority="652" operator="equal">
      <formula>"N. Escolarizada e Inovadora"</formula>
    </cfRule>
    <cfRule type="cellIs" dxfId="2" priority="653" operator="equal">
      <formula>"N. Saudável"</formula>
    </cfRule>
    <cfRule type="cellIs" dxfId="1" priority="654" operator="equal">
      <formula>"N. Organizada e Segura"</formula>
    </cfRule>
    <cfRule type="cellIs" dxfId="0" priority="655" operator="equal">
      <formula>"N. Eficiente e Comprometida"</formula>
    </cfRule>
  </conditionalFormatting>
  <dataValidations count="4">
    <dataValidation type="list" allowBlank="1" showInputMessage="1" showErrorMessage="1" sqref="J39:J49 J51:J57 J14:J27 J29:J3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39:I57 I14:I27 I29:I37 I9:I12" xr:uid="{58483D4B-98C4-4140-B613-9F5F7DBD4F4F}">
      <formula1>"R. Ambiental, R. Social, Governança"</formula1>
    </dataValidation>
    <dataValidation type="list" allowBlank="1" showInputMessage="1" showErrorMessage="1" sqref="H37 H14:H27 H9:H12" xr:uid="{0865FDCA-D1C7-4052-927B-9BB762102202}">
      <formula1>"1,2,3,4,5,6,7,8,9,10,11,12,13,14,15,16,17"</formula1>
    </dataValidation>
    <dataValidation type="list" allowBlank="1" showInputMessage="1" showErrorMessage="1" sqref="H39:H57 H29:H36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ION</vt:lpstr>
      <vt:lpstr>ION!Area_de_impressao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2025-03-17T18:35:45Z</dcterms:modified>
  <cp:category/>
  <cp:contentStatus/>
</cp:coreProperties>
</file>