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edro.macedo\Desktop\planilhas para atualizar\"/>
    </mc:Choice>
  </mc:AlternateContent>
  <xr:revisionPtr revIDLastSave="0" documentId="13_ncr:1_{E9ED3525-5F66-4A85-873B-B508B99AC3BB}" xr6:coauthVersionLast="47" xr6:coauthVersionMax="47" xr10:uidLastSave="{00000000-0000-0000-0000-000000000000}"/>
  <bookViews>
    <workbookView xWindow="3510" yWindow="3510" windowWidth="21600" windowHeight="11385" xr2:uid="{00000000-000D-0000-FFFF-FFFF00000000}"/>
  </bookViews>
  <sheets>
    <sheet name="CGM" sheetId="1" r:id="rId1"/>
  </sheets>
  <definedNames>
    <definedName name="_xlnm._FilterDatabase" localSheetId="0" hidden="1">CGM!$B$7:$F$7</definedName>
    <definedName name="_xlnm.Print_Area" localSheetId="0">CGM!$A$1:$G$53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7" i="1"/>
  <c r="L28" i="1"/>
  <c r="L29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9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9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9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5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5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25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3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3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33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<sst xmlns="http://schemas.openxmlformats.org/spreadsheetml/2006/main" count="338" uniqueCount="128">
  <si>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</si>
  <si>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</si>
  <si>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</si>
  <si>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r>
      <rPr>
        <b/>
        <sz val="16"/>
        <color theme="1"/>
        <rFont val="Arial"/>
        <family val="2"/>
      </rPr>
      <t xml:space="preserve">Pilar I – Ações executadas no Plano de 100 dias da gestão 2021-2024  
</t>
    </r>
    <r>
      <rPr>
        <sz val="16"/>
        <color theme="1"/>
        <rFont val="Arial"/>
        <family val="2"/>
      </rPr>
      <t xml:space="preserve">
[As ações referentes a este Pilar, foram executadas no âmbito do "Previne Niterói 2021/2022", portanto, o Pilar fica sem utilização neste biênio (2023/2024) e em outros subsequentes].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</si>
  <si>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</si>
  <si>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</si>
  <si>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</si>
  <si>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</si>
  <si>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</si>
  <si>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</si>
  <si>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</si>
  <si>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</si>
  <si>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</si>
  <si>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 II – Ações determinadas pela Controladoria Geral do Município</t>
  </si>
  <si>
    <t>Pilar II.I. –Ações comuns a toda administração</t>
  </si>
  <si>
    <t>Pilar</t>
  </si>
  <si>
    <t>Órgão</t>
  </si>
  <si>
    <t xml:space="preserve">
1. Demonstrar comprometimento da Alta Administração através da assinatura o Termo de Compromisso relativamente execução das ações de integridade e Compliance  "Previne Niterói" (biênio 2023/2024),  assim como a participação, treinamentos e capacitações sobre temas ligados à integridade e compliance evidenciando apoio manifesto na implementação e no fortalecimento Cultura de Integridade e Compliance no ambiente do órgão/entidade do Município.  
</t>
  </si>
  <si>
    <t xml:space="preserve">EIXO 1 </t>
  </si>
  <si>
    <t xml:space="preserve">(I) Ausência de apoio explícito da Alta administração na implementação das ações do Plano de Integridade Previne Niterói (2023/2024) comprometendo a disseminação da cultura de integridade no órgão/entidade; 
(II) Inefetividade no cumprimento da política de Integridade e compliance conforme determina a Lei Municipal nº 3.466/2020 e Decreto Municipal nº 13.877/2021.
(III) Inobservância da Lei Municipal nº 3.466/2020, que Institui a Política de Promoção de Integridade e Compliance do Município de Niterói (Art. 8º, Inciso III) e o Decreto nº 13.877/2021, que regulamenta o Plano de Integridade do Município de Niterói (Art. 8º, Inciso IV). </t>
  </si>
  <si>
    <t>(I) Assinatura do Termo de Compromisso pela Alta Administração; 
(II) Participação dos integrantes da Alta Administração em eventos nacionais e internacionais, treinamentos e capacitações relacionados aos temas de integridade, compliance e correlatos.</t>
  </si>
  <si>
    <t xml:space="preserve">(I) Termo de Compromisso assinado pelo Secretário/Presidente. 
(II) Quantidade de eventos, capacitações e treinamentos realizados pelos integrantes da Alta Administração dos órgãos/entidades. </t>
  </si>
  <si>
    <t xml:space="preserve">Decreto Municipal </t>
  </si>
  <si>
    <t>Governança</t>
  </si>
  <si>
    <t>N. Eficiente e Comprometida</t>
  </si>
  <si>
    <t>II.1</t>
  </si>
  <si>
    <t>1ª Linha ou 2ª Linha</t>
  </si>
  <si>
    <t>2. Incentivar os integrantes da Rede de Controle Interno (RECONIT); Rede de Planejamento (PlaNit); Rede de Administradores do e-ciga; Rede de Agentes de  Contratação; Rede de Orçamento; Rede de Contabilidade e outros; servidores designados para exercer as atribuições de Fiscais de Contrato e demais servidores a se capacitarem, preferencialmente, através das “Jornadas de Certificação” da Escola de Governo e Gestão (EGG-Niterói) e em outras instituições: Escola de Contas e Gestão do TCE-RJ (ECE-TCE-RJ) e Escola Nacional de Administração Pública (ENAP).</t>
  </si>
  <si>
    <t>EIXO 3</t>
  </si>
  <si>
    <t xml:space="preserve">(I) Ineficiência das Redes Municipais devido à ausência de servidores capacitados para exercerem suas funções operacionais e administrativas de forma célere e competente; 
(II) Ausência de Fiscais de Contratos devidamente capacitados para a realização de suas funções e sem conhecimento dos termos do instrumento contratual.  </t>
  </si>
  <si>
    <t>Realização de capacitações pelos integrantes das Redes, Fiscais de Contratos e demais servidores, preferencialmente através das “Jornadas de Certificação” da Escola de Governo e Gestão (EGG-Niterói); e em outras instituições: Escola de Contas e Gestão do TCE-RJ (ECG-TCE-RJ) e Escola Nacional de Administração Pública (ENAP).</t>
  </si>
  <si>
    <t>(I) Número de servidores pertencentes às Redes e demais servidores capacitados pela EGG e/ou ECG-TCE-RJ e ENAP; 
(II) Quantidade de servidores designados para atuar como Fiscais de Contrato  que foram devidamente capacitados e treinados para desempenharem suas funções.</t>
  </si>
  <si>
    <t>CGM</t>
  </si>
  <si>
    <t>3. Elaborar Protocolo de Admissão de novos servidores visando o estabelecimento de ações que vedem nepotismo, tráfico de influência e conflito de interesse nos órgãos da administração direta e indireta do município de Niterói, mediante a realização de Due diligence, assim como, proporcionar o adequado conhecimento da estrutura e atribuições do cargo.</t>
  </si>
  <si>
    <t>Descumprimento do Decreto Municipal nº 14.293/2022, que institui o Código de Ética e Integridade do Agente Público Municipal, especialmente no que se refere ao nepotismo, tráfico de influência e conflito de interesse nos órgãos da administração direta e indireta do município de Niterói e, da mesma forma, quanto à falta de conhecimento dos princípios que norteiam a atuação do agente público.</t>
  </si>
  <si>
    <t xml:space="preserve">Elaboração e atualização de Protocolos de admissão de novos servidores visando evitar possíveis situações que podem configurar como nepotismo, tráfico de influência e conflito de interesse nos órgãos/entidades do Poder Executivo de Niterói. </t>
  </si>
  <si>
    <t xml:space="preserve">Protocolos elaborados e publicizados no site do órgãos/entidade. </t>
  </si>
  <si>
    <t xml:space="preserve">4. Disponibilizar (caso o órgão/entidade, tenha arrecadação de receita)  em seu Site oficial (caso tenha) e no Portal da Transparência as informações pormenorizadas quanto à receita do órgão/entidade, compreendendo, no mínimo, dados e valores relativos à:  receita pública arrecadada; receita pública prevista na LOA; Classificação orçamentária, especificando a natureza da receita (categoria econômica, origem e espécie).  </t>
  </si>
  <si>
    <t>Descumprimento da Lei Municipal nº 3.084/2014, que disciplina, no âmbito do Município de Niterói, os procedimentos para a garantia do acesso à informação (Art. 7º inciso IV, § 2º) e da Lei Federal 12.527/2012, que regula o acesso a informações sobre transparência (Art. 8º, inciso IV, § 2º).</t>
  </si>
  <si>
    <t>Disponibilização no Site institucional do órgão/entidade e envio tempestivo de informações pormenorizadas quanto à receita do órgão/entidade, compreendendo, no mínimo, dados e valores relativos à:  receita pública arrecadada; receita pública prevista na LOA; Classificação orçamentária, especificando a natureza da receita para serem disponibilizadas no Portal da Transparência do Município.</t>
  </si>
  <si>
    <t xml:space="preserve">Link ou Captura de tela do site institucional do órgãos/entidade e do Portal de Transparência do Município.  </t>
  </si>
  <si>
    <t xml:space="preserve">Lei Municipal </t>
  </si>
  <si>
    <t>5. Divulgar, em seção específica no site oficial (caso tenha) e no Portal da Transparência, as informações relativas às transferências voluntárias (p. ex. convênios ou instrumentos congêneres) recebidas de outros órgãos e entidades públicas ou privados, contendo: Objeto; valor do repasse; origem dos recursos; data do repasse.</t>
  </si>
  <si>
    <t xml:space="preserve">Descumprimento da Lei Municipal nº 3.084/2014, que disciplina o Acesso à informação do Município de Niterói, em conformidade com a Lei Federal nº 12.527/2011 que regula o acesso a informações, observando o disposto nos arts. 7º e 8º.  </t>
  </si>
  <si>
    <t xml:space="preserve">Disponibilização em seção específica do Site institucional do órgão/entidade e envio tempestivo de informações relativas às transferências voluntárias para o Portal da Transparência observando Lei Municipal  nº 3.084/2014 e a Lei Federal nº 12.527/2011. </t>
  </si>
  <si>
    <t>Link ou Captura de tela do site institucional do órgãos/entidade e/ou do Portal de Transparência do Município com  informações relativas às transferências.</t>
  </si>
  <si>
    <t xml:space="preserve">Lei Federal e Municipal </t>
  </si>
  <si>
    <t xml:space="preserve">
6. Divulgar tempestivamente em seu Site oficial (caso tenha) e no Portal da Transparência informações relacionadas à administração de recursos humanos do órgão ou entidade, da seguinte forma: relação nominal dos servidores; indicação de cargo e/ou função desempenhada pelo servidor; indicação da lotação por servidor.
</t>
  </si>
  <si>
    <t xml:space="preserve">Descumprimento da Lei nº 3.084/2014, que disciplina o Acesso a informação do Município de Niterói e da Lei e da Lei Orgânica do Município de Niterói de 4 de abril de 1990 (Art. 316, § 5°). </t>
  </si>
  <si>
    <t xml:space="preserve">Disponibilização no Site institucional do órgão/entidade e envio tempestivo de informações relacionadas à administração de recursos humanos do órgão/entidade  em observância a Lei Municipal nº 3.084/2014 e a Lei Orgânica do Município. </t>
  </si>
  <si>
    <t xml:space="preserve">Link ou Captura de tela do site institucional do órgão/entidade e do Portal de Transparência do Município com  informações relacionadas à administração de recursos humanos do órgão/entidade. </t>
  </si>
  <si>
    <t xml:space="preserve">
7. Disponibilizar tempestivamente no Site oficial do órgão (caso tenha) ou entidade e no Portal da Transparência todos os contratos, aditivos,  processos de dispensa de licitação; processos de inexigibilidade de licitação; atas de adesão aos sistemas de registros de preços; resultado dos editais de licitação com indicação de vencedor e valor; informação acerca da situação do certame (aberto, em andamento, suspenso, finalizado); relação das licitações fracassadas e/ou desertas. 
.
</t>
  </si>
  <si>
    <t>Possível violação das normas e regulamentações aplicáveis que exigem a transparência relativamente a divulgação dos editais de licitação; dos processos de dispensa, dos processos de inexigibilidade, atas de adesão aos sistemas de registros de preços, dos resultado dos editais com indicação de vencedor e valor; informação acerca da situação do certame, relação das licitações fracassadas e/ou desertas.</t>
  </si>
  <si>
    <t>Disponibilização no Site institucional do órgão/entidade e envio tempestivo de informações relacionadas aos editais de licitação; processos de dispensa; processos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</si>
  <si>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Link ou Captura de tela do site institucional do órgão/entidade e do Portal de Transparência do Município com informações relacionadas aos editais de licitação; processos de dispensa e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</si>
  <si>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8. Gerenciar riscos em nível estratégico com base em metodologias predefinidas, inclusive, elaboradas pela própria CGM (disponível em seu Portal) suportadas pelas melhores práticas nacionais e internacionais que englobem,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</si>
  <si>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</si>
  <si>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Possível ocorrência de impactos negativos no cumprimento dos objetivos estratégicos e das metas do órgão/entidade, em virtude da ausência de planejamento para lidar com eventos (riscos) adversos que podem levar a perdas financeiras, reputação e imagem com consequências graves para os órgãos/entidades e seus respetivos gestores.</t>
  </si>
  <si>
    <t xml:space="preserve">Utilização da "Metodologia Previne: gestão, riscos e controle – instrumento administrativo de prevenção e gerenciamento de riscos" instituída pela Portaria n° 029/CGM/2022, disponível no Site institucional da CGM, para auxiliar no gerenciamento de riscos no órgão/entidade. </t>
  </si>
  <si>
    <t xml:space="preserve">Preenchimento dos Instrumentos de gerenciamento de riscos, preferencialmente os disponibilizados nos anexos da "Metodologia Previne Niterói" para realizar: (I) Diagnóstico de ambiente interno e externo e fixação de objetivos; (II) Identificação e Registro de Riscos; (III) Análise dos Riscos; (IV) Tratamento e Monitoramento das propostas de ação e/ou contingências (NRM). </t>
  </si>
  <si>
    <t>Portaria CGM</t>
  </si>
  <si>
    <t xml:space="preserve">9. Fomentar a adesão de fornecedores dos órgãos e entidades da Prefeitura Municipal de Niterói à Política de Integridade e Compliance, denominada PREVINE NITERÓI, considerando que a Política de Integridade e compliance no Município é extensiva às Organizações da Sociedade Civil (OSCs) e pessoas jurídicas de direito privado que vierem a contratar com administração pública, de modo a garantir a qualidade e a execução das contratações, conforme Lei Federal nº 12.846/2013, a Lei Municipal nº 3.466/2020 e o Decreto Municipal nº 14.235/2021.  </t>
  </si>
  <si>
    <t xml:space="preserve">(I) Descumprimento e/ou inobservância da Lei Federal N° 12.846/2013 - Lei Anticorrupção (Art. 7º, Inciso VIII); 
(II) Inobservância do Decreto nº 14.235/2021, que regulamenta o Programa de Integridade no âmbito das organizações sociais e pessoas jurídicas de direito privado estabelecidas em Niterói e/ou que vierem a contratar com o Município,  
</t>
  </si>
  <si>
    <t xml:space="preserve">(I) Realização de eventos/campanhas e/ou notificação pelos canais oficiais, aos principais fornecedores, com claro estímulo e direcionamento para adesão ao "Previne Niterói" de modo a garantir a qualidade e a execução das contratações públicas, conforme Lei Federal nº 12.846/2013, a Lei Municipal nº 3.466/2020 e o Decreto Municipal nº 14.235/2021; 
(II) Disponibilização e/ou envio de informações sobre a implementação da Política de Integridade e Compliance aos principais fornecedores como forma de sensibilização para a implementação de mecanismos e processos de Integridade e compliance.      </t>
  </si>
  <si>
    <t>(I) Número eventos e/ou campanhas direcionadas para os principais fornecedores relativamente ao tema Integridade, Compliance e correlatos;
(II) Número de notificações oficiais e/ou envio de informações sobre a Política de Integridade e Compliance aos principais fornecedores.</t>
  </si>
  <si>
    <t xml:space="preserve">10. Utilizar adequadamente as ferramentas disponibilizadas pela CGM e PGM relacionadas a Licitações e Contratações, quais sejam: Termos de Requisitos Mínimos (TRMs), Guias de Identificação de Riscos (GIRs), conforme os Decretos Municipais nº 13. 269/2019 e nº 13.704/2020 e as Minutas Padrão disponibilizadas pela PGM.  </t>
  </si>
  <si>
    <t>(I) Instrução processual realizada de forma inadequada devido à inobservância dos Requisitos Mínimos determinados pela CGM, visando minimizar os principais riscos a que os gestores estão expostos que podem comprometer os objetivos do órgão/entidade e gerar irregularidades; 
(II) Descumprimento do Decreto Municipal nº 13.269/2019 que dispõe sobre a obrigatoriedade da utilização Termos de Requisitos Mínimos (TRMs) e Decreto Municipal nº 13.704/2020 que dispõe sobre a obrigatoriedade de utilização dos Guias de Identificação de Risco, bem como as formas de mitigação (GIRs).</t>
  </si>
  <si>
    <t xml:space="preserve">Utilização adequada das ferramentas disponibilizadas e atualizadas pela CGM, disponíveis em seu Site institucional relacionadas a Licitações e Contratações, conforme os Decretos Municipais nº 13. 269/2019 e nº 13.704/2020 e as minutas padrão disponibilizadas pela PGM. </t>
  </si>
  <si>
    <t xml:space="preserve">Redução de achados/impropriedades em prestações de contas e em avaliações de auditorias </t>
  </si>
  <si>
    <t xml:space="preserve">11. Atender às determinações dos órgãos de Controle Externo de forma qualitativa e tempestiva visando reduzir o número de representações em face de editais de licitação de Niterói JUNTO AO  TCE/RJ, bem como a quantidade de exames reiterados por aquele Tribunal, em atendimento aos riscos mais comuns, levantados nas decisões da Corte de Contas.
</t>
  </si>
  <si>
    <t>(I) Perda de tempo com inúmeras tramitações entre o órgão/entidade e o TCE-RJ;
(II) Possível aplicação de multa ao gestor da pasta e ao prefeito;
(III) Possível abertura de Tomada de Contas;
(IV) Possível suspensão de procedimentos licitatórios; 
(V) Possível necessidade de devolução de recursos ao erário.</t>
  </si>
  <si>
    <t>Formular/adaptar a ferramenta denominada  MMAR (Mapa de Monitoramento de Atendimento às recomendações) como subsídio aos gestores dos órgãos e entidades para sistematizar e acompanhar as recomendadas/solicitações advindas dos órgãos de controle externo (TCE-RJ), sendo utilizado para posterior monitoramento do cumprimento destas recomendações.</t>
  </si>
  <si>
    <t>N° de tramitações de Editais ao TCE-RJ;
N° de aplicações de multas;
Nº de licitações suspensas;
N° de aberturas de Tomadas de Contas;
Valores de recursos devolvidos ao erário.</t>
  </si>
  <si>
    <t>TCE-RJ</t>
  </si>
  <si>
    <t>12. Atender, de forma tempestiva e qualitativa, as manifestações oriundas dos cidadãos através dos canais de ouvidoria, visando atingir o percentual mínimo de 70% da resolubilidade das manifestações oriundas dos canais de ouvidoria (manifestações resolvidas pelo nº de manifestações cadastradas).</t>
  </si>
  <si>
    <t xml:space="preserve">
(I) Não cumprimento da Lei Federal nº 13.460/2017, que dispõe sobre participação, proteção e defesa dos direitos do usuário dos serviços públicos da administração pública;
(II) Ausência ou ineficiência da capacidade dos recursos técnicos e humanos para lidar e/ou responder tempestivamente o volume de manifestações oriundas dos canais de ouvidoria, comprometendo assim, o atingimento da meta traçada de atingir o percentual de 70% da resolubilidade das manifestações.  
</t>
  </si>
  <si>
    <t xml:space="preserve">(I) Melhoria dos indicadores de monitoramento e resultados referente ao tempo médio de resposta  e percentual de respostas dadas aos usuários pelos órgãos e entidades; 
(II) Aprimorar os procedimentos e os fluxos das manifestações oriundas dos canais de manifestação visando maximizar a capacidade de resolubilidade dos canais de ouvidoria.  </t>
  </si>
  <si>
    <t xml:space="preserve">
(I) Relatório de ouvidoria com a taxa de resolubilidade das manifestações oriundas dos canais de ouvidoria elaborado;
(II) Comparativo de %  da resolubilidade das manifestações oriundas dos canais de ouvidoria.</t>
  </si>
  <si>
    <t>Lei Federal</t>
  </si>
  <si>
    <t>R. Social</t>
  </si>
  <si>
    <t>15. Observar o compromisso com a integridade e a transparência na relação com fornecedores, em consonância com o Decreto Municipal nº 14.293/2022, que institui o Código de Ética e Integridade do Agente Público Municipal.</t>
  </si>
  <si>
    <t>EIXO1</t>
  </si>
  <si>
    <t xml:space="preserve">Descumprimento do Decreto Municipal nº 14.293/2022, que institui o Código de Ética e Integridade do Agente Público Municipal, em especial o Capítulo VII - que versa sobre a relacionamento com fornecedores (Art. 13, Incisos, I, III, IV, VIII).  </t>
  </si>
  <si>
    <t>Zelar para que as tratativas com fornecedores que contratam e/ou venham a contratar com a administração pública municipal ocorra de forma a observar os 05 princípios da Administração Pública: Legalidade, Impessoalidade,  Moralidade; Publicidade e Efetividade (LIMPE) em observância ao Almanaque do Código de Ética e Integridade do Agente Público Municipal.</t>
  </si>
  <si>
    <t xml:space="preserve">Atas de reuniões com fornecedores, quando realizados presencialmente; E-mails trocados com fornecedores;  </t>
  </si>
  <si>
    <t>Pilar II.II. Ações específicas/individualizadas da entidade ou órgão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</si>
  <si>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</si>
  <si>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</si>
  <si>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</si>
  <si>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</si>
  <si>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</si>
  <si>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</si>
  <si>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</si>
  <si>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</si>
  <si>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</si>
  <si>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</si>
  <si>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</si>
  <si>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</si>
  <si>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</si>
  <si>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</si>
  <si>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</si>
  <si>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13. Designar por Portaria, responsáveis setoriais e seus suplentes, que terão atribuições precípuas ao tratamento dos dados pessoais, nos termos do disposto no inciso III do artigo 23 e no artigo 41 da LGPD, devendo ser dada transparência e publicidade desta designação, no prazo de 45 (quarenta e cinco) dias após a publicação do Decreto Municipal 15.302/2024(art.10.)</t>
  </si>
  <si>
    <t>i. Inoperacionalidade da Comissão de Proteção de Dados em virtude da demora e/ou do não encaminhamento de pelo menos 1 (um) responsável setorial e 1 (um) suplente, mediante capacitação obrigatória, no prazo determinado, comprometendo assim, a operacionalidade da Comissão;
ii. Ausência de capacitação dos responsáveis setoriais e seus suplentes encaminhados à Comissão de Proteção de Dados.</t>
  </si>
  <si>
    <t xml:space="preserve">Indicar servidores encarregados/substitutos que possuem perfil mínimo no que se refere ao conhecimento das bases de dados, digitais e não digitais, existentes no órgão ou entidade; acesso ao nível estratégico do órgão ou entidade; disponibilidade para participar das capacitações que serão indicadas. </t>
  </si>
  <si>
    <t>(I) Responsáveis setoriais e seus suplentes selecionados e publicizados no D.O do Município no prazo estipulado;
(II) Número de responsáveis setoriais e seus suplentes capacitados.</t>
  </si>
  <si>
    <t xml:space="preserve">
14. Estabelecer Plano de Adequação com a operacionalização à LGPD conforme as competências desenvolvidas e estabelecidas por pressupostos normativos editados pela Comissão de Proteção de Dados em atendimento ao art.15 do decreto Municipal nº 15.302/2024.</t>
  </si>
  <si>
    <t>i. Não observância do art. 15 do Decreto Municipal nº 15.302/2024, que dispõe sobre as diretrizes, procedimentos, medidas preparatórias e ações iniciais para adequação às disposições contidas na LGPD no âmbito do Poder Executivo Municipal.
ii. Recursos humanos, financeiros e tecnológicos insuficientes para a implementação das medidas de proteção de dados como: servidores não capacitados; tecnologia inadequada e orçamento insuficiente que podem comprometer a implementação de medidas de segurança de dados para cumprir as exigências regulatórias.</t>
  </si>
  <si>
    <t xml:space="preserve">Leitura, interpretação e discussão do conteúdo do Decreto Municipal nº 15.302/2024 que estabelece a Política de Governança de Proteção de Dados Pessoais, diretrizes, procedimentos, medidas preparatórias e ações iniciais para adequação às disposições contidas na LGPD no âmbito do Poder Executivo Municipal, visando a garantia da proteção de dados pessoais, como previsto no Art. 1º, do citado Decreto. </t>
  </si>
  <si>
    <t>Plano de adequação com a operacionalização à LGPD elaborado e publicizado nos canais oficiais do órgão.</t>
  </si>
  <si>
    <t>1. Verificar mensalmente se há pendências registradas nas conciliações bancárias quanto às despesas e receitas não contabilizadas.</t>
  </si>
  <si>
    <t>Inconsistências nas conciliações bancárias e divergências entre extratos e modelos declaratórios a serem encaminhados ao TCE-RJ.</t>
  </si>
  <si>
    <t>Realização de monitoramentos mensais dos extratos de contas equivalentes às razões bancárias.</t>
  </si>
  <si>
    <t>GIR002</t>
  </si>
  <si>
    <t xml:space="preserve">Monitorar,  preferencialmente em outubro de cada ano, as contas bancárias visando verificar se há correspondência com os registros contábeis da Administração Municipal.  </t>
  </si>
  <si>
    <t xml:space="preserve">TCE-RJ </t>
  </si>
  <si>
    <t xml:space="preserve">Extratos mensais das contas bancárias da FAN. </t>
  </si>
  <si>
    <t>Extrato das contas bancárias da FAN.</t>
  </si>
  <si>
    <t xml:space="preserve">3. Circularizar junto aos bancos em que a administração indireta tem com conta, preferencialmente em outubro de cada ano, visando identificar possíveis inconsistências nos registros contábeis da Administração Municipal.  </t>
  </si>
  <si>
    <t>Descumprimento do Decreto Municipal nº 14.741/2023, que dispõe sobre as diretrizes, procedimentos, medidas preparatórias e ações iniciais para adequação às disposições contidas na LGPD no âmbito do Poder Executivo Municipal.</t>
  </si>
  <si>
    <t>Fundação Municipal de Educação – FME</t>
  </si>
  <si>
    <t>2. Elaborar Plano de Trabalho com ações estratégicas de proteção de dados pessoais para promover a adequação do tratamento de dados pessoais e sensíveis – Decreto Municipal nº 14.741/2023.</t>
  </si>
  <si>
    <t>Definição de equipe ou Grupo de Trabalho (GT) para elaboração do Plano de Trabalho com ações de proteção de dados pessoais e sensíveis em observância ao Decreto Municipal nº 14.741/2023.</t>
  </si>
  <si>
    <t xml:space="preserve">Plano de Trabalho elaborado com ações de proteção de dados pessoais e sensíveis. </t>
  </si>
  <si>
    <t>4. Planejar de forma efetiva as aquisições visando obter despesas despendidas de forma sustentável, econômica e bem controladas, além do cumprimento com razoável segurança do Mínimo Constitucional da Educação e dos Royalties do Pré-Sal.</t>
  </si>
  <si>
    <t xml:space="preserve">Descumprimento do Mínimo Constitucional da Educação, em especial dos Royalties do Pré-Sal devido a inexistência de um planejamento eficiente para aquisições da Fundação.  </t>
  </si>
  <si>
    <t>Realização de um planajemto efetivo de aquisições de forma atecipada de modo a  cumprir o Mínimo Constoitucional da Educação e dos Royalties do Pré-Sal.</t>
  </si>
  <si>
    <t>Cumprimento do Mínimo Constoitucional da Educação e dos Royalties do Pré-Sal.</t>
  </si>
  <si>
    <t xml:space="preserve">CGM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</si>
</sst>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26"/>
      <color theme="5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4" borderId="18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8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8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22" xfId="0" applyFont="1" applyBorder="1" applyAlignment="1" applyProtection="1">
      <alignment horizontal="justify" vertical="center"/>
      <protection locked="0"/>
    </xf>
    <xf numFmtId="0" fontId="3" fillId="0" borderId="19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0" fontId="13" fillId="2" borderId="17" xfId="0" applyFont="1" applyFill="1" applyBorder="1" applyAlignment="1" applyProtection="1">
      <alignment vertical="center"/>
      <protection locked="0"/>
    </xf>
    <xf numFmtId="0" fontId="13" fillId="2" borderId="2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justify" vertical="center"/>
      <protection locked="0"/>
    </xf>
    <xf numFmtId="0" fontId="14" fillId="4" borderId="2" xfId="0" applyFont="1" applyFill="1" applyBorder="1" applyAlignment="1" applyProtection="1">
      <alignment horizontal="justify" vertical="center" wrapText="1"/>
      <protection locked="0"/>
    </xf>
    <xf numFmtId="0" fontId="13" fillId="3" borderId="1" xfId="0" applyFont="1" applyFill="1" applyBorder="1" applyAlignment="1" applyProtection="1">
      <alignment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1" xfId="0" applyFont="1" applyBorder="1" applyAlignment="1" applyProtection="1">
      <alignment horizontal="justify"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justify" vertical="center"/>
      <protection locked="0"/>
    </xf>
    <xf numFmtId="0" fontId="23" fillId="0" borderId="2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justify" vertical="center" wrapText="1"/>
      <protection locked="0"/>
    </xf>
    <xf numFmtId="0" fontId="12" fillId="0" borderId="18" xfId="0" applyFont="1" applyBorder="1" applyProtection="1">
      <protection locked="0"/>
    </xf>
    <xf numFmtId="0" fontId="12" fillId="0" borderId="0" xfId="0" applyFont="1" applyAlignment="1" applyProtection="1">
      <alignment horizontal="justify" vertical="center"/>
      <protection locked="0"/>
    </xf>
    <xf numFmtId="0" fontId="12" fillId="0" borderId="0" xfId="0" applyFont="1" applyProtection="1">
      <protection locked="0"/>
    </xf>
    <xf numFmtId="0" fontId="25" fillId="0" borderId="16" xfId="0" applyFont="1" applyBorder="1" applyProtection="1">
      <protection locked="0"/>
    </xf>
    <xf numFmtId="0" fontId="12" fillId="0" borderId="17" xfId="0" applyFont="1" applyBorder="1" applyAlignment="1" applyProtection="1">
      <alignment horizontal="justify" vertical="center"/>
      <protection locked="0"/>
    </xf>
    <xf numFmtId="0" fontId="12" fillId="0" borderId="17" xfId="0" applyFont="1" applyBorder="1" applyProtection="1">
      <protection locked="0"/>
    </xf>
    <xf numFmtId="0" fontId="12" fillId="0" borderId="21" xfId="0" applyFont="1" applyBorder="1" applyAlignment="1" applyProtection="1">
      <alignment horizontal="justify" vertical="center"/>
      <protection locked="0"/>
    </xf>
    <xf numFmtId="0" fontId="12" fillId="0" borderId="22" xfId="0" applyFont="1" applyBorder="1" applyAlignment="1" applyProtection="1">
      <alignment horizontal="justify" vertical="center"/>
      <protection locked="0"/>
    </xf>
    <xf numFmtId="0" fontId="12" fillId="0" borderId="19" xfId="0" applyFont="1" applyBorder="1" applyProtection="1">
      <protection locked="0"/>
    </xf>
    <xf numFmtId="0" fontId="12" fillId="0" borderId="15" xfId="0" applyFont="1" applyBorder="1" applyProtection="1">
      <protection locked="0"/>
    </xf>
    <xf numFmtId="0" fontId="12" fillId="0" borderId="23" xfId="0" applyFont="1" applyBorder="1" applyProtection="1">
      <protection locked="0"/>
    </xf>
    <xf numFmtId="0" fontId="26" fillId="3" borderId="1" xfId="0" applyFont="1" applyFill="1" applyBorder="1" applyAlignment="1" applyProtection="1">
      <alignment vertical="center" wrapText="1"/>
      <protection locked="0"/>
    </xf>
    <xf numFmtId="0" fontId="26" fillId="3" borderId="2" xfId="0" applyFont="1" applyFill="1" applyBorder="1" applyAlignment="1" applyProtection="1">
      <alignment horizontal="center" vertical="center"/>
      <protection locked="0"/>
    </xf>
    <xf numFmtId="0" fontId="26" fillId="3" borderId="2" xfId="0" applyFont="1" applyFill="1" applyBorder="1" applyAlignment="1" applyProtection="1">
      <alignment horizontal="center" vertical="center" wrapText="1"/>
      <protection locked="0"/>
    </xf>
    <xf numFmtId="0" fontId="26" fillId="3" borderId="7" xfId="0" applyFont="1" applyFill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justify" vertical="center"/>
    </xf>
    <xf numFmtId="0" fontId="30" fillId="0" borderId="2" xfId="0" applyFont="1" applyBorder="1" applyAlignment="1">
      <alignment horizontal="justify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1" xfId="0" applyFont="1" applyBorder="1" applyAlignment="1" applyProtection="1">
      <alignment horizontal="justify" vertical="center" wrapText="1"/>
      <protection locked="0"/>
    </xf>
    <xf numFmtId="0" fontId="30" fillId="0" borderId="2" xfId="0" applyFont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justify" vertical="center" wrapText="1"/>
      <protection locked="0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justify" vertical="center"/>
      <protection locked="0"/>
    </xf>
    <xf numFmtId="0" fontId="30" fillId="0" borderId="2" xfId="0" applyFont="1" applyBorder="1" applyAlignment="1" applyProtection="1">
      <alignment horizontal="justify" vertical="center"/>
      <protection locked="0"/>
    </xf>
    <xf numFmtId="0" fontId="30" fillId="0" borderId="1" xfId="0" applyFont="1" applyBorder="1" applyAlignment="1" applyProtection="1">
      <alignment horizontal="left" vertical="center" wrapText="1"/>
      <protection locked="0"/>
    </xf>
    <xf numFmtId="0" fontId="30" fillId="0" borderId="2" xfId="0" applyFont="1" applyBorder="1" applyAlignment="1" applyProtection="1">
      <alignment horizontal="left" vertical="center" wrapText="1"/>
      <protection locked="0"/>
    </xf>
    <xf numFmtId="0" fontId="30" fillId="4" borderId="2" xfId="0" applyFont="1" applyFill="1" applyBorder="1" applyAlignment="1" applyProtection="1">
      <alignment horizontal="justify" vertical="center"/>
      <protection locked="0"/>
    </xf>
    <xf numFmtId="0" fontId="30" fillId="4" borderId="2" xfId="0" applyFont="1" applyFill="1" applyBorder="1" applyAlignment="1" applyProtection="1">
      <alignment horizontal="justify" vertical="center" wrapText="1"/>
      <protection locked="0"/>
    </xf>
    <xf numFmtId="0" fontId="30" fillId="0" borderId="1" xfId="0" applyFont="1" applyBorder="1" applyAlignment="1">
      <alignment horizontal="justify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21" fillId="0" borderId="9" xfId="0" applyFont="1" applyBorder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1" fillId="0" borderId="10" xfId="0" applyFont="1" applyBorder="1" applyAlignment="1" applyProtection="1">
      <alignment horizontal="justify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top"/>
      <protection locked="0"/>
    </xf>
    <xf numFmtId="0" fontId="24" fillId="0" borderId="9" xfId="0" applyFont="1" applyBorder="1" applyAlignment="1" applyProtection="1">
      <alignment horizontal="justify" vertical="center" wrapText="1"/>
      <protection locked="0"/>
    </xf>
    <xf numFmtId="0" fontId="24" fillId="0" borderId="10" xfId="0" applyFont="1" applyBorder="1" applyAlignment="1" applyProtection="1">
      <alignment horizontal="justify" vertical="center" wrapText="1"/>
      <protection locked="0"/>
    </xf>
    <xf numFmtId="0" fontId="25" fillId="0" borderId="9" xfId="0" applyFont="1" applyBorder="1" applyAlignment="1" applyProtection="1">
      <alignment horizontal="justify" vertical="center" wrapText="1"/>
      <protection locked="0"/>
    </xf>
    <xf numFmtId="0" fontId="25" fillId="0" borderId="13" xfId="0" applyFont="1" applyBorder="1" applyAlignment="1" applyProtection="1">
      <alignment horizontal="justify" vertical="center" wrapText="1"/>
      <protection locked="0"/>
    </xf>
    <xf numFmtId="0" fontId="25" fillId="0" borderId="10" xfId="0" applyFont="1" applyBorder="1" applyAlignment="1" applyProtection="1">
      <alignment horizontal="justify" vertical="center" wrapText="1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31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0"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65</xdr:row>
      <xdr:rowOff>33616</xdr:rowOff>
    </xdr:from>
    <xdr:to>
      <xdr:col>4</xdr:col>
      <xdr:colOff>5362830</xdr:colOff>
      <xdr:row>92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65</xdr:row>
      <xdr:rowOff>168089</xdr:rowOff>
    </xdr:from>
    <xdr:to>
      <xdr:col>1</xdr:col>
      <xdr:colOff>5873920</xdr:colOff>
      <xdr:row>114</xdr:row>
      <xdr:rowOff>93312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20"/>
  <sheetViews>
    <sheetView showGridLines="0" tabSelected="1" topLeftCell="A26" zoomScale="55" zoomScaleNormal="55" zoomScaleSheetLayoutView="55" zoomScalePageLayoutView="70" workbookViewId="0">
      <selection activeCell="B30" sqref="B30:G32"/>
    </sheetView>
  </sheetViews>
  <sheetFormatPr defaultColWidth="9.140625" defaultRowHeight="15"/>
  <cols>
    <col min="1" max="1" width="0.140625" style="1" customWidth="1"/>
    <col min="2" max="2" width="115.85546875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3.7109375" style="59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14" t="s">
        <v>0</v>
      </c>
      <c r="C3" s="114"/>
      <c r="D3" s="114"/>
      <c r="E3" s="114"/>
      <c r="F3" s="114"/>
      <c r="G3" s="114"/>
      <c r="K3" s="21"/>
      <c r="L3" s="21"/>
      <c r="M3" s="60"/>
    </row>
    <row r="4" spans="1:13" s="5" customFormat="1" ht="27.75">
      <c r="B4" s="121" t="s">
        <v>1</v>
      </c>
      <c r="C4" s="121"/>
      <c r="D4" s="121"/>
      <c r="E4" s="121"/>
      <c r="F4" s="121"/>
      <c r="G4" s="121"/>
      <c r="H4" s="6"/>
      <c r="I4" s="6"/>
      <c r="K4" s="21"/>
      <c r="L4" s="21"/>
      <c r="M4" s="60"/>
    </row>
    <row r="5" spans="1:13" s="5" customFormat="1" ht="30">
      <c r="B5" s="115" t="s">
        <v>2</v>
      </c>
      <c r="C5" s="115"/>
      <c r="D5" s="115"/>
      <c r="E5" s="115"/>
      <c r="F5" s="115"/>
      <c r="G5" s="115"/>
      <c r="K5" s="21"/>
      <c r="L5" s="21"/>
      <c r="M5" s="60"/>
    </row>
    <row r="6" spans="1:13" s="5" customFormat="1" ht="34.5" thickBot="1">
      <c r="B6" s="122" t="s">
        <v>119</v>
      </c>
      <c r="C6" s="123"/>
      <c r="D6" s="123"/>
      <c r="E6" s="123"/>
      <c r="F6" s="123"/>
      <c r="G6" s="123"/>
      <c r="H6" s="6"/>
      <c r="I6" s="6"/>
      <c r="K6" s="21"/>
      <c r="L6" s="21"/>
      <c r="M6" s="60"/>
    </row>
    <row r="7" spans="1:13" ht="179.25" customHeight="1" thickBot="1">
      <c r="B7" s="26" t="s">
        <v>3</v>
      </c>
      <c r="C7" s="27" t="s">
        <v>4</v>
      </c>
      <c r="D7" s="27" t="s">
        <v>5</v>
      </c>
      <c r="E7" s="28" t="s">
        <v>6</v>
      </c>
      <c r="F7" s="29" t="s">
        <v>7</v>
      </c>
      <c r="G7" s="28" t="s">
        <v>8</v>
      </c>
      <c r="H7" s="28" t="s">
        <v>9</v>
      </c>
      <c r="I7" s="27" t="s">
        <v>10</v>
      </c>
      <c r="J7" s="29" t="s">
        <v>11</v>
      </c>
      <c r="M7" s="51" t="s">
        <v>12</v>
      </c>
    </row>
    <row r="8" spans="1:13" ht="55.5" customHeight="1">
      <c r="A8" s="7"/>
      <c r="B8" s="30" t="s">
        <v>13</v>
      </c>
      <c r="C8" s="31"/>
      <c r="D8" s="31"/>
      <c r="E8" s="31"/>
      <c r="F8" s="31"/>
      <c r="G8" s="31"/>
      <c r="H8" s="32"/>
      <c r="I8" s="32"/>
      <c r="J8" s="33"/>
      <c r="M8" s="33"/>
    </row>
    <row r="9" spans="1:13" ht="66.75" customHeight="1">
      <c r="A9" s="8"/>
      <c r="B9" s="34" t="s">
        <v>14</v>
      </c>
      <c r="C9" s="35" t="s">
        <v>4</v>
      </c>
      <c r="D9" s="35" t="s">
        <v>5</v>
      </c>
      <c r="E9" s="36" t="s">
        <v>6</v>
      </c>
      <c r="F9" s="35" t="s">
        <v>7</v>
      </c>
      <c r="G9" s="37" t="s">
        <v>8</v>
      </c>
      <c r="H9" s="37" t="s">
        <v>9</v>
      </c>
      <c r="I9" s="37" t="s">
        <v>10</v>
      </c>
      <c r="J9" s="38" t="s">
        <v>11</v>
      </c>
      <c r="K9" s="22" t="s">
        <v>15</v>
      </c>
      <c r="L9" s="48" t="s">
        <v>16</v>
      </c>
      <c r="M9" s="51" t="s">
        <v>12</v>
      </c>
    </row>
    <row r="10" spans="1:13" ht="348.75">
      <c r="A10" s="8"/>
      <c r="B10" s="97" t="s">
        <v>17</v>
      </c>
      <c r="C10" s="98" t="s">
        <v>18</v>
      </c>
      <c r="D10" s="99" t="s">
        <v>19</v>
      </c>
      <c r="E10" s="99" t="s">
        <v>20</v>
      </c>
      <c r="F10" s="99" t="s">
        <v>21</v>
      </c>
      <c r="G10" s="100" t="s">
        <v>22</v>
      </c>
      <c r="H10" s="43">
        <v>16</v>
      </c>
      <c r="I10" s="43" t="s">
        <v>23</v>
      </c>
      <c r="J10" s="44" t="s">
        <v>24</v>
      </c>
      <c r="K10" s="23" t="s">
        <v>25</v>
      </c>
      <c r="L10" s="23" t="str">
        <f>$B$6</f>
        <v>Fundação Municipal de Educação – FME</v>
      </c>
      <c r="M10" s="52" t="s">
        <v>26</v>
      </c>
    </row>
    <row r="11" spans="1:13" ht="278.25" customHeight="1">
      <c r="A11" s="8"/>
      <c r="B11" s="101" t="s">
        <v>27</v>
      </c>
      <c r="C11" s="98" t="s">
        <v>28</v>
      </c>
      <c r="D11" s="99" t="s">
        <v>29</v>
      </c>
      <c r="E11" s="102" t="s">
        <v>30</v>
      </c>
      <c r="F11" s="102" t="s">
        <v>31</v>
      </c>
      <c r="G11" s="100" t="s">
        <v>32</v>
      </c>
      <c r="H11" s="43">
        <v>16</v>
      </c>
      <c r="I11" s="43" t="s">
        <v>23</v>
      </c>
      <c r="J11" s="44" t="s">
        <v>24</v>
      </c>
      <c r="K11" s="23" t="s">
        <v>25</v>
      </c>
      <c r="L11" s="23" t="str">
        <f t="shared" ref="L11:L52" si="0">$B$6</f>
        <v>Fundação Municipal de Educação – FME</v>
      </c>
      <c r="M11" s="53" t="s">
        <v>26</v>
      </c>
    </row>
    <row r="12" spans="1:13" ht="209.25" customHeight="1">
      <c r="A12" s="8"/>
      <c r="B12" s="101" t="s">
        <v>33</v>
      </c>
      <c r="C12" s="98" t="s">
        <v>28</v>
      </c>
      <c r="D12" s="99" t="s">
        <v>34</v>
      </c>
      <c r="E12" s="102" t="s">
        <v>35</v>
      </c>
      <c r="F12" s="102" t="s">
        <v>36</v>
      </c>
      <c r="G12" s="100" t="s">
        <v>32</v>
      </c>
      <c r="H12" s="43">
        <v>16</v>
      </c>
      <c r="I12" s="43" t="s">
        <v>23</v>
      </c>
      <c r="J12" s="44" t="s">
        <v>24</v>
      </c>
      <c r="K12" s="23" t="s">
        <v>25</v>
      </c>
      <c r="L12" s="23" t="str">
        <f t="shared" si="0"/>
        <v>Fundação Municipal de Educação – FME</v>
      </c>
      <c r="M12" s="53" t="s">
        <v>26</v>
      </c>
    </row>
    <row r="13" spans="1:13" ht="226.5" customHeight="1">
      <c r="A13" s="8"/>
      <c r="B13" s="101" t="s">
        <v>37</v>
      </c>
      <c r="C13" s="98" t="s">
        <v>28</v>
      </c>
      <c r="D13" s="99" t="s">
        <v>38</v>
      </c>
      <c r="E13" s="102" t="s">
        <v>39</v>
      </c>
      <c r="F13" s="102" t="s">
        <v>40</v>
      </c>
      <c r="G13" s="100" t="s">
        <v>41</v>
      </c>
      <c r="H13" s="43">
        <v>16</v>
      </c>
      <c r="I13" s="43" t="s">
        <v>23</v>
      </c>
      <c r="J13" s="44" t="s">
        <v>24</v>
      </c>
      <c r="K13" s="23" t="s">
        <v>25</v>
      </c>
      <c r="L13" s="23" t="str">
        <f t="shared" si="0"/>
        <v>Fundação Municipal de Educação – FME</v>
      </c>
      <c r="M13" s="53" t="s">
        <v>26</v>
      </c>
    </row>
    <row r="14" spans="1:13" s="10" customFormat="1" ht="177" customHeight="1">
      <c r="A14" s="9"/>
      <c r="B14" s="101" t="s">
        <v>42</v>
      </c>
      <c r="C14" s="98" t="s">
        <v>28</v>
      </c>
      <c r="D14" s="99" t="s">
        <v>43</v>
      </c>
      <c r="E14" s="102" t="s">
        <v>44</v>
      </c>
      <c r="F14" s="102" t="s">
        <v>45</v>
      </c>
      <c r="G14" s="100" t="s">
        <v>46</v>
      </c>
      <c r="H14" s="43">
        <v>16</v>
      </c>
      <c r="I14" s="43" t="s">
        <v>23</v>
      </c>
      <c r="J14" s="44" t="s">
        <v>24</v>
      </c>
      <c r="K14" s="23" t="s">
        <v>25</v>
      </c>
      <c r="L14" s="23" t="str">
        <f t="shared" si="0"/>
        <v>Fundação Municipal de Educação – FME</v>
      </c>
      <c r="M14" s="53" t="s">
        <v>26</v>
      </c>
    </row>
    <row r="15" spans="1:13" ht="162.75">
      <c r="A15" s="8"/>
      <c r="B15" s="103" t="s">
        <v>47</v>
      </c>
      <c r="C15" s="98" t="s">
        <v>28</v>
      </c>
      <c r="D15" s="99" t="s">
        <v>48</v>
      </c>
      <c r="E15" s="102" t="s">
        <v>49</v>
      </c>
      <c r="F15" s="102" t="s">
        <v>50</v>
      </c>
      <c r="G15" s="100" t="s">
        <v>22</v>
      </c>
      <c r="H15" s="43">
        <v>16</v>
      </c>
      <c r="I15" s="43" t="s">
        <v>23</v>
      </c>
      <c r="J15" s="44" t="s">
        <v>24</v>
      </c>
      <c r="K15" s="23" t="s">
        <v>25</v>
      </c>
      <c r="L15" s="23" t="str">
        <f t="shared" si="0"/>
        <v>Fundação Municipal de Educação – FME</v>
      </c>
      <c r="M15" s="53" t="s">
        <v>26</v>
      </c>
    </row>
    <row r="16" spans="1:13" ht="315.75" customHeight="1">
      <c r="A16" s="8"/>
      <c r="B16" s="103" t="s">
        <v>51</v>
      </c>
      <c r="C16" s="98" t="s">
        <v>28</v>
      </c>
      <c r="D16" s="99" t="s">
        <v>52</v>
      </c>
      <c r="E16" s="102" t="s">
        <v>53</v>
      </c>
      <c r="F16" s="102" t="s">
        <v>54</v>
      </c>
      <c r="G16" s="100" t="s">
        <v>32</v>
      </c>
      <c r="H16" s="43">
        <v>16</v>
      </c>
      <c r="I16" s="43" t="s">
        <v>23</v>
      </c>
      <c r="J16" s="44" t="s">
        <v>24</v>
      </c>
      <c r="K16" s="23" t="s">
        <v>25</v>
      </c>
      <c r="L16" s="23" t="str">
        <f t="shared" si="0"/>
        <v>Fundação Municipal de Educação – FME</v>
      </c>
      <c r="M16" s="53" t="s">
        <v>26</v>
      </c>
    </row>
    <row r="17" spans="1:13" ht="254.25" customHeight="1">
      <c r="A17" s="8"/>
      <c r="B17" s="101" t="s">
        <v>55</v>
      </c>
      <c r="C17" s="98" t="s">
        <v>56</v>
      </c>
      <c r="D17" s="99" t="s">
        <v>57</v>
      </c>
      <c r="E17" s="102" t="s">
        <v>58</v>
      </c>
      <c r="F17" s="102" t="s">
        <v>59</v>
      </c>
      <c r="G17" s="100" t="s">
        <v>60</v>
      </c>
      <c r="H17" s="43">
        <v>16</v>
      </c>
      <c r="I17" s="43" t="s">
        <v>23</v>
      </c>
      <c r="J17" s="44" t="s">
        <v>24</v>
      </c>
      <c r="K17" s="23" t="s">
        <v>25</v>
      </c>
      <c r="L17" s="23" t="str">
        <f t="shared" si="0"/>
        <v>Fundação Municipal de Educação – FME</v>
      </c>
      <c r="M17" s="53" t="s">
        <v>26</v>
      </c>
    </row>
    <row r="18" spans="1:13" ht="298.5" customHeight="1">
      <c r="A18" s="8"/>
      <c r="B18" s="101" t="s">
        <v>61</v>
      </c>
      <c r="C18" s="98" t="s">
        <v>28</v>
      </c>
      <c r="D18" s="104" t="s">
        <v>62</v>
      </c>
      <c r="E18" s="99" t="s">
        <v>63</v>
      </c>
      <c r="F18" s="102" t="s">
        <v>64</v>
      </c>
      <c r="G18" s="100" t="s">
        <v>22</v>
      </c>
      <c r="H18" s="43">
        <v>16</v>
      </c>
      <c r="I18" s="43" t="s">
        <v>23</v>
      </c>
      <c r="J18" s="44" t="s">
        <v>24</v>
      </c>
      <c r="K18" s="23" t="s">
        <v>25</v>
      </c>
      <c r="L18" s="23" t="str">
        <f t="shared" si="0"/>
        <v>Fundação Municipal de Educação – FME</v>
      </c>
      <c r="M18" s="53" t="s">
        <v>26</v>
      </c>
    </row>
    <row r="19" spans="1:13" ht="239.25" customHeight="1">
      <c r="A19" s="8"/>
      <c r="B19" s="101" t="s">
        <v>65</v>
      </c>
      <c r="C19" s="98" t="s">
        <v>56</v>
      </c>
      <c r="D19" s="102" t="s">
        <v>66</v>
      </c>
      <c r="E19" s="105" t="s">
        <v>67</v>
      </c>
      <c r="F19" s="102" t="s">
        <v>68</v>
      </c>
      <c r="G19" s="100" t="s">
        <v>32</v>
      </c>
      <c r="H19" s="43">
        <v>16</v>
      </c>
      <c r="I19" s="43" t="s">
        <v>23</v>
      </c>
      <c r="J19" s="44" t="s">
        <v>24</v>
      </c>
      <c r="K19" s="23" t="s">
        <v>25</v>
      </c>
      <c r="L19" s="23" t="str">
        <f t="shared" si="0"/>
        <v>Fundação Municipal de Educação – FME</v>
      </c>
      <c r="M19" s="53" t="s">
        <v>26</v>
      </c>
    </row>
    <row r="20" spans="1:13" ht="156.75" customHeight="1">
      <c r="A20" s="8"/>
      <c r="B20" s="97" t="s">
        <v>69</v>
      </c>
      <c r="C20" s="98" t="s">
        <v>28</v>
      </c>
      <c r="D20" s="99" t="s">
        <v>70</v>
      </c>
      <c r="E20" s="102" t="s">
        <v>71</v>
      </c>
      <c r="F20" s="99" t="s">
        <v>72</v>
      </c>
      <c r="G20" s="100" t="s">
        <v>73</v>
      </c>
      <c r="H20" s="43">
        <v>16</v>
      </c>
      <c r="I20" s="43" t="s">
        <v>23</v>
      </c>
      <c r="J20" s="44" t="s">
        <v>24</v>
      </c>
      <c r="K20" s="23" t="s">
        <v>25</v>
      </c>
      <c r="L20" s="23" t="str">
        <f t="shared" si="0"/>
        <v>Fundação Municipal de Educação – FME</v>
      </c>
      <c r="M20" s="53" t="s">
        <v>26</v>
      </c>
    </row>
    <row r="21" spans="1:13" ht="255.75" customHeight="1">
      <c r="A21" s="8"/>
      <c r="B21" s="101" t="s">
        <v>74</v>
      </c>
      <c r="C21" s="98" t="s">
        <v>28</v>
      </c>
      <c r="D21" s="99" t="s">
        <v>75</v>
      </c>
      <c r="E21" s="106" t="s">
        <v>76</v>
      </c>
      <c r="F21" s="102" t="s">
        <v>77</v>
      </c>
      <c r="G21" s="100" t="s">
        <v>78</v>
      </c>
      <c r="H21" s="43">
        <v>16</v>
      </c>
      <c r="I21" s="43" t="s">
        <v>79</v>
      </c>
      <c r="J21" s="44" t="s">
        <v>24</v>
      </c>
      <c r="K21" s="23" t="s">
        <v>25</v>
      </c>
      <c r="L21" s="23" t="str">
        <f t="shared" si="0"/>
        <v>Fundação Municipal de Educação – FME</v>
      </c>
      <c r="M21" s="53" t="s">
        <v>26</v>
      </c>
    </row>
    <row r="22" spans="1:13" ht="198" customHeight="1">
      <c r="A22" s="8"/>
      <c r="B22" s="107" t="s">
        <v>101</v>
      </c>
      <c r="C22" s="93" t="s">
        <v>18</v>
      </c>
      <c r="D22" s="95" t="s">
        <v>102</v>
      </c>
      <c r="E22" s="94" t="s">
        <v>103</v>
      </c>
      <c r="F22" s="95" t="s">
        <v>104</v>
      </c>
      <c r="G22" s="96" t="s">
        <v>22</v>
      </c>
      <c r="H22" s="43">
        <v>16</v>
      </c>
      <c r="I22" s="43" t="s">
        <v>23</v>
      </c>
      <c r="J22" s="44" t="s">
        <v>24</v>
      </c>
      <c r="K22" s="23" t="s">
        <v>25</v>
      </c>
      <c r="L22" s="23" t="str">
        <f t="shared" si="0"/>
        <v>Fundação Municipal de Educação – FME</v>
      </c>
      <c r="M22" s="53" t="s">
        <v>26</v>
      </c>
    </row>
    <row r="23" spans="1:13" ht="288" customHeight="1">
      <c r="A23" s="8"/>
      <c r="B23" s="107" t="s">
        <v>105</v>
      </c>
      <c r="C23" s="93" t="s">
        <v>28</v>
      </c>
      <c r="D23" s="108" t="s">
        <v>106</v>
      </c>
      <c r="E23" s="94" t="s">
        <v>107</v>
      </c>
      <c r="F23" s="109" t="s">
        <v>108</v>
      </c>
      <c r="G23" s="96" t="s">
        <v>22</v>
      </c>
      <c r="H23" s="43">
        <v>16</v>
      </c>
      <c r="I23" s="43" t="s">
        <v>23</v>
      </c>
      <c r="J23" s="44" t="s">
        <v>24</v>
      </c>
      <c r="K23" s="23" t="s">
        <v>25</v>
      </c>
      <c r="L23" s="23" t="str">
        <f t="shared" si="0"/>
        <v>Fundação Municipal de Educação – FME</v>
      </c>
      <c r="M23" s="53" t="s">
        <v>26</v>
      </c>
    </row>
    <row r="24" spans="1:13" ht="190.5" customHeight="1">
      <c r="A24" s="8"/>
      <c r="B24" s="101" t="s">
        <v>80</v>
      </c>
      <c r="C24" s="98" t="s">
        <v>81</v>
      </c>
      <c r="D24" s="102" t="s">
        <v>82</v>
      </c>
      <c r="E24" s="102" t="s">
        <v>83</v>
      </c>
      <c r="F24" s="99" t="s">
        <v>84</v>
      </c>
      <c r="G24" s="100" t="s">
        <v>22</v>
      </c>
      <c r="H24" s="43">
        <v>16</v>
      </c>
      <c r="I24" s="43" t="s">
        <v>23</v>
      </c>
      <c r="J24" s="44" t="s">
        <v>24</v>
      </c>
      <c r="K24" s="23" t="s">
        <v>25</v>
      </c>
      <c r="L24" s="23" t="str">
        <f t="shared" si="0"/>
        <v>Fundação Municipal de Educação – FME</v>
      </c>
      <c r="M24" s="53" t="s">
        <v>26</v>
      </c>
    </row>
    <row r="25" spans="1:13" ht="53.25" customHeight="1">
      <c r="A25" s="8"/>
      <c r="B25" s="47" t="s">
        <v>85</v>
      </c>
      <c r="C25" s="35" t="s">
        <v>4</v>
      </c>
      <c r="D25" s="35" t="s">
        <v>5</v>
      </c>
      <c r="E25" s="36" t="s">
        <v>6</v>
      </c>
      <c r="F25" s="35" t="s">
        <v>7</v>
      </c>
      <c r="G25" s="37" t="s">
        <v>8</v>
      </c>
      <c r="H25" s="37" t="s">
        <v>9</v>
      </c>
      <c r="I25" s="37" t="s">
        <v>10</v>
      </c>
      <c r="J25" s="38" t="s">
        <v>11</v>
      </c>
      <c r="L25" s="23"/>
      <c r="M25" s="51" t="s">
        <v>12</v>
      </c>
    </row>
    <row r="26" spans="1:13" s="55" customFormat="1" ht="158.25" customHeight="1">
      <c r="A26" s="54"/>
      <c r="B26" s="101" t="s">
        <v>109</v>
      </c>
      <c r="C26" s="101" t="s">
        <v>56</v>
      </c>
      <c r="D26" s="101" t="s">
        <v>110</v>
      </c>
      <c r="E26" s="101" t="s">
        <v>111</v>
      </c>
      <c r="F26" s="101" t="s">
        <v>115</v>
      </c>
      <c r="G26" s="101" t="s">
        <v>112</v>
      </c>
      <c r="H26" s="110">
        <v>16</v>
      </c>
      <c r="I26" s="110" t="s">
        <v>23</v>
      </c>
      <c r="J26" s="110" t="s">
        <v>24</v>
      </c>
      <c r="K26" s="69" t="s">
        <v>26</v>
      </c>
      <c r="L26" s="56"/>
      <c r="M26" s="53" t="s">
        <v>26</v>
      </c>
    </row>
    <row r="27" spans="1:13" s="55" customFormat="1" ht="71.25" hidden="1" customHeight="1">
      <c r="A27" s="54"/>
      <c r="B27" s="101"/>
      <c r="C27" s="101"/>
      <c r="D27" s="101"/>
      <c r="E27" s="101"/>
      <c r="F27" s="101"/>
      <c r="G27" s="101"/>
      <c r="H27" s="56">
        <v>16</v>
      </c>
      <c r="I27" s="56" t="s">
        <v>23</v>
      </c>
      <c r="J27" s="56" t="s">
        <v>24</v>
      </c>
      <c r="K27" s="57" t="s">
        <v>26</v>
      </c>
      <c r="L27" s="23" t="str">
        <f t="shared" si="0"/>
        <v>Fundação Municipal de Educação – FME</v>
      </c>
      <c r="M27" s="53" t="s">
        <v>26</v>
      </c>
    </row>
    <row r="28" spans="1:13" s="55" customFormat="1" ht="106.5" hidden="1" customHeight="1">
      <c r="A28" s="54"/>
      <c r="B28" s="101"/>
      <c r="C28" s="101"/>
      <c r="D28" s="101"/>
      <c r="E28" s="101"/>
      <c r="F28" s="101"/>
      <c r="G28" s="101"/>
      <c r="H28" s="56">
        <v>16</v>
      </c>
      <c r="I28" s="56" t="s">
        <v>23</v>
      </c>
      <c r="J28" s="56" t="s">
        <v>24</v>
      </c>
      <c r="K28" s="23" t="s">
        <v>86</v>
      </c>
      <c r="L28" s="23" t="str">
        <f t="shared" si="0"/>
        <v>Fundação Municipal de Educação – FME</v>
      </c>
      <c r="M28" s="52" t="s">
        <v>26</v>
      </c>
    </row>
    <row r="29" spans="1:13" s="55" customFormat="1" ht="52.5" hidden="1" customHeight="1">
      <c r="A29" s="54"/>
      <c r="B29" s="101"/>
      <c r="C29" s="101"/>
      <c r="D29" s="101"/>
      <c r="E29" s="101"/>
      <c r="F29" s="101"/>
      <c r="G29" s="101"/>
      <c r="H29" s="56">
        <v>16</v>
      </c>
      <c r="I29" s="56" t="s">
        <v>23</v>
      </c>
      <c r="J29" s="56" t="s">
        <v>24</v>
      </c>
      <c r="K29" s="23" t="s">
        <v>86</v>
      </c>
      <c r="L29" s="23" t="str">
        <f t="shared" si="0"/>
        <v>Fundação Municipal de Educação – FME</v>
      </c>
      <c r="M29" s="53" t="s">
        <v>26</v>
      </c>
    </row>
    <row r="30" spans="1:13" s="55" customFormat="1" ht="130.5" customHeight="1">
      <c r="A30" s="54"/>
      <c r="B30" s="101" t="s">
        <v>120</v>
      </c>
      <c r="C30" s="101" t="s">
        <v>56</v>
      </c>
      <c r="D30" s="101" t="s">
        <v>118</v>
      </c>
      <c r="E30" s="101" t="s">
        <v>121</v>
      </c>
      <c r="F30" s="101" t="s">
        <v>122</v>
      </c>
      <c r="G30" s="101" t="s">
        <v>22</v>
      </c>
      <c r="H30" s="125">
        <v>16</v>
      </c>
      <c r="I30" s="125" t="s">
        <v>23</v>
      </c>
      <c r="J30" s="125" t="s">
        <v>24</v>
      </c>
      <c r="K30" s="126" t="s">
        <v>26</v>
      </c>
      <c r="L30" s="23"/>
      <c r="M30" s="53" t="s">
        <v>26</v>
      </c>
    </row>
    <row r="31" spans="1:13" s="55" customFormat="1" ht="116.25" customHeight="1">
      <c r="A31" s="54"/>
      <c r="B31" s="101" t="s">
        <v>117</v>
      </c>
      <c r="C31" s="101" t="s">
        <v>56</v>
      </c>
      <c r="D31" s="101" t="s">
        <v>110</v>
      </c>
      <c r="E31" s="101" t="s">
        <v>113</v>
      </c>
      <c r="F31" s="101" t="s">
        <v>116</v>
      </c>
      <c r="G31" s="101" t="s">
        <v>114</v>
      </c>
      <c r="H31" s="110">
        <v>16</v>
      </c>
      <c r="I31" s="110" t="s">
        <v>23</v>
      </c>
      <c r="J31" s="110" t="s">
        <v>24</v>
      </c>
      <c r="K31" s="69" t="s">
        <v>26</v>
      </c>
      <c r="L31" s="23"/>
      <c r="M31" s="53" t="s">
        <v>26</v>
      </c>
    </row>
    <row r="32" spans="1:13" s="55" customFormat="1" ht="116.25" customHeight="1">
      <c r="A32" s="54"/>
      <c r="B32" s="101" t="s">
        <v>123</v>
      </c>
      <c r="C32" s="101" t="s">
        <v>28</v>
      </c>
      <c r="D32" s="101" t="s">
        <v>124</v>
      </c>
      <c r="E32" s="101" t="s">
        <v>125</v>
      </c>
      <c r="F32" s="101" t="s">
        <v>126</v>
      </c>
      <c r="G32" s="101" t="s">
        <v>127</v>
      </c>
      <c r="H32" s="127">
        <v>16</v>
      </c>
      <c r="I32" s="127" t="s">
        <v>23</v>
      </c>
      <c r="J32" s="127" t="s">
        <v>24</v>
      </c>
      <c r="K32" s="128" t="s">
        <v>26</v>
      </c>
      <c r="L32" s="124"/>
      <c r="M32" s="53" t="s">
        <v>26</v>
      </c>
    </row>
    <row r="33" spans="1:13" s="12" customFormat="1" ht="78" customHeight="1">
      <c r="A33" s="11"/>
      <c r="B33" s="89" t="s">
        <v>87</v>
      </c>
      <c r="C33" s="90" t="s">
        <v>4</v>
      </c>
      <c r="D33" s="90" t="s">
        <v>5</v>
      </c>
      <c r="E33" s="91" t="s">
        <v>6</v>
      </c>
      <c r="F33" s="90" t="s">
        <v>7</v>
      </c>
      <c r="G33" s="92" t="s">
        <v>8</v>
      </c>
      <c r="H33" s="37" t="s">
        <v>9</v>
      </c>
      <c r="I33" s="37" t="s">
        <v>10</v>
      </c>
      <c r="J33" s="38" t="s">
        <v>11</v>
      </c>
      <c r="K33" s="24"/>
      <c r="L33" s="23"/>
      <c r="M33" s="51" t="s">
        <v>12</v>
      </c>
    </row>
    <row r="34" spans="1:13" s="50" customFormat="1" ht="75" customHeight="1">
      <c r="A34" s="49"/>
      <c r="B34" s="39"/>
      <c r="C34" s="40"/>
      <c r="D34" s="41"/>
      <c r="E34" s="45"/>
      <c r="F34" s="45"/>
      <c r="G34" s="40"/>
      <c r="H34" s="68">
        <v>16</v>
      </c>
      <c r="I34" s="68" t="s">
        <v>23</v>
      </c>
      <c r="J34" s="68" t="s">
        <v>24</v>
      </c>
      <c r="K34" s="69" t="s">
        <v>26</v>
      </c>
      <c r="L34" s="23" t="str">
        <f t="shared" si="0"/>
        <v>Fundação Municipal de Educação – FME</v>
      </c>
      <c r="M34" s="52" t="s">
        <v>26</v>
      </c>
    </row>
    <row r="35" spans="1:13" s="50" customFormat="1" ht="54.75" customHeight="1">
      <c r="A35" s="49"/>
      <c r="B35" s="39"/>
      <c r="C35" s="40"/>
      <c r="D35" s="41"/>
      <c r="E35" s="45"/>
      <c r="F35" s="41"/>
      <c r="G35" s="40"/>
      <c r="H35" s="68">
        <v>16</v>
      </c>
      <c r="I35" s="68" t="s">
        <v>23</v>
      </c>
      <c r="J35" s="68" t="s">
        <v>24</v>
      </c>
      <c r="K35" s="69" t="s">
        <v>26</v>
      </c>
      <c r="L35" s="23" t="str">
        <f t="shared" si="0"/>
        <v>Fundação Municipal de Educação – FME</v>
      </c>
      <c r="M35" s="53" t="s">
        <v>26</v>
      </c>
    </row>
    <row r="36" spans="1:13" s="50" customFormat="1" ht="87" customHeight="1">
      <c r="A36" s="49"/>
      <c r="B36" s="39"/>
      <c r="C36" s="40"/>
      <c r="D36" s="45"/>
      <c r="E36" s="45"/>
      <c r="F36" s="41"/>
      <c r="G36" s="40"/>
      <c r="H36" s="68">
        <v>16</v>
      </c>
      <c r="I36" s="68" t="s">
        <v>23</v>
      </c>
      <c r="J36" s="68" t="s">
        <v>24</v>
      </c>
      <c r="K36" s="69" t="s">
        <v>26</v>
      </c>
      <c r="L36" s="23" t="str">
        <f t="shared" si="0"/>
        <v>Fundação Municipal de Educação – FME</v>
      </c>
      <c r="M36" s="53" t="s">
        <v>26</v>
      </c>
    </row>
    <row r="37" spans="1:13" s="50" customFormat="1" ht="79.5" customHeight="1">
      <c r="A37" s="49"/>
      <c r="B37" s="39"/>
      <c r="C37" s="40"/>
      <c r="D37" s="45"/>
      <c r="E37" s="45"/>
      <c r="F37" s="45"/>
      <c r="G37" s="40"/>
      <c r="H37" s="68">
        <v>16</v>
      </c>
      <c r="I37" s="68" t="s">
        <v>23</v>
      </c>
      <c r="J37" s="68" t="s">
        <v>24</v>
      </c>
      <c r="K37" s="69" t="s">
        <v>26</v>
      </c>
      <c r="L37" s="23" t="str">
        <f t="shared" si="0"/>
        <v>Fundação Municipal de Educação – FME</v>
      </c>
      <c r="M37" s="53" t="s">
        <v>26</v>
      </c>
    </row>
    <row r="38" spans="1:13" s="50" customFormat="1" ht="85.5" customHeight="1">
      <c r="A38" s="49"/>
      <c r="B38" s="70"/>
      <c r="C38" s="40"/>
      <c r="D38" s="71"/>
      <c r="E38" s="72"/>
      <c r="F38" s="73"/>
      <c r="G38" s="42"/>
      <c r="H38" s="68">
        <v>16</v>
      </c>
      <c r="I38" s="68" t="s">
        <v>23</v>
      </c>
      <c r="J38" s="68" t="s">
        <v>24</v>
      </c>
      <c r="K38" s="69" t="s">
        <v>26</v>
      </c>
      <c r="L38" s="23" t="str">
        <f t="shared" si="0"/>
        <v>Fundação Municipal de Educação – FME</v>
      </c>
      <c r="M38" s="53" t="s">
        <v>26</v>
      </c>
    </row>
    <row r="39" spans="1:13" s="50" customFormat="1" ht="72.75" customHeight="1">
      <c r="A39" s="49"/>
      <c r="B39" s="39"/>
      <c r="C39" s="42"/>
      <c r="D39" s="41"/>
      <c r="E39" s="41"/>
      <c r="F39" s="41"/>
      <c r="G39" s="61"/>
      <c r="H39" s="68">
        <v>16</v>
      </c>
      <c r="I39" s="68" t="s">
        <v>23</v>
      </c>
      <c r="J39" s="68" t="s">
        <v>24</v>
      </c>
      <c r="K39" s="69" t="s">
        <v>26</v>
      </c>
      <c r="L39" s="23" t="str">
        <f t="shared" si="0"/>
        <v>Fundação Municipal de Educação – FME</v>
      </c>
      <c r="M39" s="53" t="s">
        <v>26</v>
      </c>
    </row>
    <row r="40" spans="1:13" s="50" customFormat="1" ht="48.75" customHeight="1">
      <c r="A40" s="49"/>
      <c r="B40" s="62"/>
      <c r="C40" s="40"/>
      <c r="D40" s="62"/>
      <c r="E40" s="62"/>
      <c r="F40" s="62"/>
      <c r="G40" s="61"/>
      <c r="H40" s="68">
        <v>16</v>
      </c>
      <c r="I40" s="68" t="s">
        <v>23</v>
      </c>
      <c r="J40" s="68" t="s">
        <v>24</v>
      </c>
      <c r="K40" s="69" t="s">
        <v>26</v>
      </c>
      <c r="L40" s="23" t="str">
        <f t="shared" si="0"/>
        <v>Fundação Municipal de Educação – FME</v>
      </c>
      <c r="M40" s="53" t="s">
        <v>26</v>
      </c>
    </row>
    <row r="41" spans="1:13" s="50" customFormat="1" ht="73.5" customHeight="1">
      <c r="A41" s="49"/>
      <c r="B41" s="62"/>
      <c r="C41" s="40"/>
      <c r="D41" s="62"/>
      <c r="E41" s="62"/>
      <c r="F41" s="62"/>
      <c r="G41" s="61"/>
      <c r="H41" s="68">
        <v>16</v>
      </c>
      <c r="I41" s="68" t="s">
        <v>23</v>
      </c>
      <c r="J41" s="68" t="s">
        <v>24</v>
      </c>
      <c r="K41" s="69" t="s">
        <v>26</v>
      </c>
      <c r="L41" s="23" t="str">
        <f t="shared" si="0"/>
        <v>Fundação Municipal de Educação – FME</v>
      </c>
      <c r="M41" s="53" t="s">
        <v>26</v>
      </c>
    </row>
    <row r="42" spans="1:13" s="50" customFormat="1" ht="67.5" customHeight="1">
      <c r="A42" s="49"/>
      <c r="B42" s="62"/>
      <c r="C42" s="74"/>
      <c r="D42" s="75"/>
      <c r="E42" s="75"/>
      <c r="F42" s="62"/>
      <c r="G42" s="76"/>
      <c r="H42" s="68">
        <v>16</v>
      </c>
      <c r="I42" s="68" t="s">
        <v>23</v>
      </c>
      <c r="J42" s="68" t="s">
        <v>24</v>
      </c>
      <c r="K42" s="69" t="s">
        <v>26</v>
      </c>
      <c r="L42" s="23" t="str">
        <f t="shared" si="0"/>
        <v>Fundação Municipal de Educação – FME</v>
      </c>
      <c r="M42" s="53" t="s">
        <v>26</v>
      </c>
    </row>
    <row r="43" spans="1:13" s="50" customFormat="1" ht="31.5">
      <c r="A43" s="49"/>
      <c r="B43" s="39"/>
      <c r="C43" s="42"/>
      <c r="D43" s="41"/>
      <c r="E43" s="41"/>
      <c r="F43" s="41"/>
      <c r="G43" s="42"/>
      <c r="H43" s="68">
        <v>16</v>
      </c>
      <c r="I43" s="68" t="s">
        <v>23</v>
      </c>
      <c r="J43" s="68" t="s">
        <v>24</v>
      </c>
      <c r="K43" s="69" t="s">
        <v>26</v>
      </c>
      <c r="L43" s="23" t="str">
        <f t="shared" si="0"/>
        <v>Fundação Municipal de Educação – FME</v>
      </c>
      <c r="M43" s="53" t="s">
        <v>26</v>
      </c>
    </row>
    <row r="44" spans="1:13" s="50" customFormat="1" ht="57.75" customHeight="1">
      <c r="A44" s="49"/>
      <c r="B44" s="39"/>
      <c r="C44" s="40"/>
      <c r="D44" s="45"/>
      <c r="E44" s="46"/>
      <c r="F44" s="45"/>
      <c r="G44" s="40"/>
      <c r="H44" s="68">
        <v>16</v>
      </c>
      <c r="I44" s="68" t="s">
        <v>23</v>
      </c>
      <c r="J44" s="68" t="s">
        <v>24</v>
      </c>
      <c r="K44" s="69" t="s">
        <v>26</v>
      </c>
      <c r="L44" s="23" t="str">
        <f t="shared" si="0"/>
        <v>Fundação Municipal de Educação – FME</v>
      </c>
      <c r="M44" s="53" t="s">
        <v>26</v>
      </c>
    </row>
    <row r="45" spans="1:13" s="50" customFormat="1" ht="31.5">
      <c r="A45" s="49"/>
      <c r="B45" s="39"/>
      <c r="C45" s="40"/>
      <c r="D45" s="45"/>
      <c r="E45" s="46"/>
      <c r="F45" s="41"/>
      <c r="G45" s="40"/>
      <c r="H45" s="68">
        <v>16</v>
      </c>
      <c r="I45" s="68" t="s">
        <v>23</v>
      </c>
      <c r="J45" s="68" t="s">
        <v>24</v>
      </c>
      <c r="K45" s="69" t="s">
        <v>26</v>
      </c>
      <c r="L45" s="23" t="str">
        <f t="shared" si="0"/>
        <v>Fundação Municipal de Educação – FME</v>
      </c>
      <c r="M45" s="53" t="s">
        <v>26</v>
      </c>
    </row>
    <row r="46" spans="1:13" s="50" customFormat="1" ht="93" hidden="1">
      <c r="A46" s="49"/>
      <c r="B46" s="64"/>
      <c r="C46" s="67"/>
      <c r="D46" s="63"/>
      <c r="E46" s="63"/>
      <c r="F46" s="63"/>
      <c r="G46" s="67"/>
      <c r="H46" s="58">
        <v>16</v>
      </c>
      <c r="I46" s="58" t="s">
        <v>23</v>
      </c>
      <c r="J46" s="58" t="s">
        <v>24</v>
      </c>
      <c r="K46" s="57" t="s">
        <v>26</v>
      </c>
      <c r="L46" s="23" t="str">
        <f t="shared" si="0"/>
        <v>Fundação Municipal de Educação – FME</v>
      </c>
      <c r="M46" s="53" t="s">
        <v>26</v>
      </c>
    </row>
    <row r="47" spans="1:13" s="50" customFormat="1" ht="93" hidden="1">
      <c r="A47" s="49"/>
      <c r="B47" s="64"/>
      <c r="C47" s="61"/>
      <c r="D47" s="62"/>
      <c r="E47" s="62"/>
      <c r="F47" s="63"/>
      <c r="G47" s="61"/>
      <c r="H47" s="58">
        <v>16</v>
      </c>
      <c r="I47" s="58" t="s">
        <v>23</v>
      </c>
      <c r="J47" s="58" t="s">
        <v>24</v>
      </c>
      <c r="K47" s="57" t="s">
        <v>26</v>
      </c>
      <c r="L47" s="23" t="str">
        <f t="shared" si="0"/>
        <v>Fundação Municipal de Educação – FME</v>
      </c>
      <c r="M47" s="53" t="s">
        <v>26</v>
      </c>
    </row>
    <row r="48" spans="1:13" s="50" customFormat="1" ht="93" hidden="1">
      <c r="A48" s="49"/>
      <c r="B48" s="64"/>
      <c r="C48" s="67"/>
      <c r="D48" s="63"/>
      <c r="E48" s="63"/>
      <c r="F48" s="63"/>
      <c r="G48" s="67"/>
      <c r="H48" s="58">
        <v>16</v>
      </c>
      <c r="I48" s="58" t="s">
        <v>23</v>
      </c>
      <c r="J48" s="58" t="s">
        <v>24</v>
      </c>
      <c r="K48" s="57" t="s">
        <v>26</v>
      </c>
      <c r="L48" s="23" t="str">
        <f t="shared" si="0"/>
        <v>Fundação Municipal de Educação – FME</v>
      </c>
      <c r="M48" s="53" t="s">
        <v>26</v>
      </c>
    </row>
    <row r="49" spans="1:13" s="50" customFormat="1" ht="93" hidden="1">
      <c r="A49" s="49"/>
      <c r="B49" s="65"/>
      <c r="C49" s="61"/>
      <c r="D49" s="62"/>
      <c r="E49" s="62"/>
      <c r="F49" s="66"/>
      <c r="G49" s="61"/>
      <c r="H49" s="58">
        <v>16</v>
      </c>
      <c r="I49" s="58" t="s">
        <v>23</v>
      </c>
      <c r="J49" s="58" t="s">
        <v>24</v>
      </c>
      <c r="K49" s="57" t="s">
        <v>26</v>
      </c>
      <c r="L49" s="23" t="str">
        <f t="shared" si="0"/>
        <v>Fundação Municipal de Educação – FME</v>
      </c>
      <c r="M49" s="53" t="s">
        <v>26</v>
      </c>
    </row>
    <row r="50" spans="1:13" s="50" customFormat="1" ht="93" hidden="1">
      <c r="A50" s="49"/>
      <c r="B50" s="65"/>
      <c r="C50" s="61"/>
      <c r="D50" s="62"/>
      <c r="E50" s="62"/>
      <c r="F50" s="62"/>
      <c r="G50" s="61"/>
      <c r="H50" s="58">
        <v>16</v>
      </c>
      <c r="I50" s="58" t="s">
        <v>23</v>
      </c>
      <c r="J50" s="58" t="s">
        <v>24</v>
      </c>
      <c r="K50" s="57" t="s">
        <v>26</v>
      </c>
      <c r="L50" s="23" t="str">
        <f t="shared" si="0"/>
        <v>Fundação Municipal de Educação – FME</v>
      </c>
      <c r="M50" s="53" t="s">
        <v>26</v>
      </c>
    </row>
    <row r="51" spans="1:13" s="50" customFormat="1" ht="93" hidden="1">
      <c r="A51" s="49"/>
      <c r="B51" s="65"/>
      <c r="C51" s="61"/>
      <c r="D51" s="62"/>
      <c r="E51" s="62"/>
      <c r="F51" s="62"/>
      <c r="G51" s="61"/>
      <c r="H51" s="58">
        <v>16</v>
      </c>
      <c r="I51" s="58" t="s">
        <v>23</v>
      </c>
      <c r="J51" s="58" t="s">
        <v>24</v>
      </c>
      <c r="K51" s="57" t="s">
        <v>26</v>
      </c>
      <c r="L51" s="23" t="str">
        <f t="shared" si="0"/>
        <v>Fundação Municipal de Educação – FME</v>
      </c>
      <c r="M51" s="53" t="s">
        <v>26</v>
      </c>
    </row>
    <row r="52" spans="1:13" s="50" customFormat="1" ht="93" hidden="1">
      <c r="A52" s="49"/>
      <c r="B52" s="65"/>
      <c r="C52" s="61"/>
      <c r="D52" s="62"/>
      <c r="E52" s="62"/>
      <c r="F52" s="62"/>
      <c r="G52" s="61"/>
      <c r="H52" s="58">
        <v>16</v>
      </c>
      <c r="I52" s="58" t="s">
        <v>23</v>
      </c>
      <c r="J52" s="58" t="s">
        <v>24</v>
      </c>
      <c r="K52" s="57" t="s">
        <v>26</v>
      </c>
      <c r="L52" s="23" t="str">
        <f t="shared" si="0"/>
        <v>Fundação Municipal de Educação – FME</v>
      </c>
      <c r="M52" s="53" t="s">
        <v>26</v>
      </c>
    </row>
    <row r="53" spans="1:13" ht="28.5" customHeight="1" thickBot="1">
      <c r="B53" s="13"/>
      <c r="J53" s="14"/>
    </row>
    <row r="54" spans="1:13" ht="159.75" customHeight="1" thickBot="1">
      <c r="B54" s="116" t="s">
        <v>97</v>
      </c>
      <c r="C54" s="117"/>
      <c r="D54" s="77" t="s">
        <v>98</v>
      </c>
      <c r="E54" s="118" t="s">
        <v>99</v>
      </c>
      <c r="F54" s="119"/>
      <c r="G54" s="120"/>
      <c r="J54" s="14"/>
    </row>
    <row r="55" spans="1:13" ht="20.25">
      <c r="B55" s="78"/>
      <c r="C55" s="79"/>
      <c r="D55" s="80"/>
      <c r="E55" s="80"/>
      <c r="F55" s="80"/>
      <c r="G55" s="79"/>
      <c r="H55" s="15"/>
      <c r="I55" s="15"/>
      <c r="J55" s="16"/>
    </row>
    <row r="56" spans="1:13" ht="20.25">
      <c r="A56" s="7"/>
      <c r="B56" s="81" t="s">
        <v>88</v>
      </c>
      <c r="C56" s="82"/>
      <c r="D56" s="83"/>
      <c r="E56" s="83"/>
      <c r="F56" s="83"/>
      <c r="G56" s="84"/>
      <c r="H56" s="15"/>
      <c r="I56" s="15"/>
      <c r="J56" s="16"/>
    </row>
    <row r="57" spans="1:13" ht="20.25">
      <c r="A57" s="8"/>
      <c r="B57" s="78" t="s">
        <v>89</v>
      </c>
      <c r="C57" s="79"/>
      <c r="D57" s="80"/>
      <c r="E57" s="80"/>
      <c r="F57" s="80"/>
      <c r="G57" s="85"/>
      <c r="H57" s="15"/>
      <c r="I57" s="15"/>
      <c r="J57" s="16"/>
    </row>
    <row r="58" spans="1:13" ht="20.25">
      <c r="A58" s="8"/>
      <c r="B58" s="78" t="s">
        <v>90</v>
      </c>
      <c r="C58" s="79"/>
      <c r="D58" s="80"/>
      <c r="E58" s="80"/>
      <c r="F58" s="80"/>
      <c r="G58" s="85"/>
      <c r="H58" s="15"/>
      <c r="I58" s="15"/>
      <c r="J58" s="16"/>
    </row>
    <row r="59" spans="1:13" ht="20.25">
      <c r="A59" s="17"/>
      <c r="B59" s="86" t="s">
        <v>91</v>
      </c>
      <c r="C59" s="87"/>
      <c r="D59" s="87"/>
      <c r="E59" s="87"/>
      <c r="F59" s="87"/>
      <c r="G59" s="88"/>
      <c r="J59" s="14"/>
    </row>
    <row r="60" spans="1:13" ht="20.25">
      <c r="B60" s="78"/>
      <c r="C60" s="80"/>
      <c r="D60" s="80"/>
      <c r="E60" s="80"/>
      <c r="F60" s="80"/>
      <c r="G60" s="80"/>
      <c r="J60" s="14"/>
    </row>
    <row r="61" spans="1:13" ht="55.5" customHeight="1">
      <c r="B61" s="111" t="s">
        <v>100</v>
      </c>
      <c r="C61" s="112"/>
      <c r="D61" s="112"/>
      <c r="E61" s="112"/>
      <c r="F61" s="112"/>
      <c r="G61" s="113"/>
      <c r="H61" s="18"/>
      <c r="I61" s="18"/>
      <c r="J61" s="19"/>
    </row>
    <row r="64" spans="1:13" ht="15.75">
      <c r="B64" s="25" t="s">
        <v>92</v>
      </c>
    </row>
    <row r="94" spans="2:2" ht="15.75">
      <c r="B94"/>
    </row>
    <row r="117" spans="2:2" ht="15.75">
      <c r="B117" s="25" t="s">
        <v>93</v>
      </c>
    </row>
    <row r="118" spans="2:2">
      <c r="B118" s="3" t="s">
        <v>94</v>
      </c>
    </row>
    <row r="119" spans="2:2">
      <c r="B119" s="3" t="s">
        <v>95</v>
      </c>
    </row>
    <row r="120" spans="2:2">
      <c r="B120" s="3" t="s">
        <v>96</v>
      </c>
    </row>
  </sheetData>
  <sheetProtection formatCells="0" formatColumns="0" formatRows="0" insertHyperlinks="0" autoFilter="0"/>
  <autoFilter ref="B7:F7" xr:uid="{00000000-0009-0000-0000-000000000000}"/>
  <mergeCells count="7">
    <mergeCell ref="B61:G61"/>
    <mergeCell ref="B3:G3"/>
    <mergeCell ref="B5:G5"/>
    <mergeCell ref="B54:C54"/>
    <mergeCell ref="E54:G54"/>
    <mergeCell ref="B4:G4"/>
    <mergeCell ref="B6:G6"/>
  </mergeCells>
  <phoneticPr fontId="11" type="noConversion"/>
  <conditionalFormatting sqref="H10:H24">
    <cfRule type="cellIs" dxfId="99" priority="359" operator="equal">
      <formula>17</formula>
    </cfRule>
    <cfRule type="cellIs" dxfId="98" priority="360" operator="equal">
      <formula>16</formula>
    </cfRule>
    <cfRule type="cellIs" dxfId="97" priority="361" operator="equal">
      <formula>15</formula>
    </cfRule>
    <cfRule type="cellIs" dxfId="96" priority="362" operator="equal">
      <formula>14</formula>
    </cfRule>
    <cfRule type="cellIs" dxfId="95" priority="363" operator="equal">
      <formula>13</formula>
    </cfRule>
    <cfRule type="cellIs" dxfId="94" priority="364" operator="equal">
      <formula>12</formula>
    </cfRule>
    <cfRule type="cellIs" dxfId="93" priority="365" operator="equal">
      <formula>11</formula>
    </cfRule>
    <cfRule type="cellIs" dxfId="92" priority="366" operator="equal">
      <formula>10</formula>
    </cfRule>
    <cfRule type="cellIs" dxfId="91" priority="367" operator="equal">
      <formula>9</formula>
    </cfRule>
    <cfRule type="cellIs" dxfId="90" priority="368" operator="equal">
      <formula>8</formula>
    </cfRule>
    <cfRule type="cellIs" dxfId="89" priority="369" operator="equal">
      <formula>7</formula>
    </cfRule>
    <cfRule type="cellIs" dxfId="88" priority="370" operator="equal">
      <formula>6</formula>
    </cfRule>
    <cfRule type="cellIs" dxfId="87" priority="371" operator="equal">
      <formula>5</formula>
    </cfRule>
    <cfRule type="cellIs" dxfId="86" priority="372" operator="equal">
      <formula>4</formula>
    </cfRule>
    <cfRule type="cellIs" dxfId="85" priority="373" operator="equal">
      <formula>3</formula>
    </cfRule>
    <cfRule type="cellIs" dxfId="84" priority="374" operator="equal">
      <formula>2</formula>
    </cfRule>
    <cfRule type="cellIs" dxfId="83" priority="375" operator="equal">
      <formula>1</formula>
    </cfRule>
  </conditionalFormatting>
  <conditionalFormatting sqref="H26:H32">
    <cfRule type="cellIs" dxfId="82" priority="8" operator="equal">
      <formula>"TODOS"</formula>
    </cfRule>
    <cfRule type="cellIs" dxfId="81" priority="9" operator="equal">
      <formula>17</formula>
    </cfRule>
    <cfRule type="cellIs" dxfId="80" priority="10" operator="equal">
      <formula>16</formula>
    </cfRule>
    <cfRule type="cellIs" dxfId="79" priority="11" operator="equal">
      <formula>15</formula>
    </cfRule>
    <cfRule type="cellIs" dxfId="78" priority="12" operator="equal">
      <formula>14</formula>
    </cfRule>
    <cfRule type="cellIs" dxfId="77" priority="13" operator="equal">
      <formula>13</formula>
    </cfRule>
    <cfRule type="cellIs" dxfId="76" priority="14" operator="equal">
      <formula>12</formula>
    </cfRule>
    <cfRule type="cellIs" dxfId="75" priority="15" operator="equal">
      <formula>11</formula>
    </cfRule>
    <cfRule type="cellIs" dxfId="74" priority="16" operator="equal">
      <formula>10</formula>
    </cfRule>
    <cfRule type="cellIs" dxfId="73" priority="17" operator="equal">
      <formula>9</formula>
    </cfRule>
    <cfRule type="cellIs" dxfId="72" priority="18" operator="equal">
      <formula>8</formula>
    </cfRule>
    <cfRule type="cellIs" dxfId="71" priority="19" operator="equal">
      <formula>7</formula>
    </cfRule>
    <cfRule type="cellIs" dxfId="70" priority="20" operator="equal">
      <formula>6</formula>
    </cfRule>
    <cfRule type="cellIs" dxfId="69" priority="21" operator="equal">
      <formula>5</formula>
    </cfRule>
    <cfRule type="cellIs" dxfId="68" priority="22" operator="equal">
      <formula>4</formula>
    </cfRule>
    <cfRule type="cellIs" dxfId="67" priority="23" operator="equal">
      <formula>3</formula>
    </cfRule>
    <cfRule type="cellIs" dxfId="66" priority="24" operator="equal">
      <formula>2</formula>
    </cfRule>
    <cfRule type="cellIs" dxfId="65" priority="25" operator="equal">
      <formula>1</formula>
    </cfRule>
  </conditionalFormatting>
  <conditionalFormatting sqref="H34:H52">
    <cfRule type="cellIs" dxfId="64" priority="109" operator="equal">
      <formula>"TODOS"</formula>
    </cfRule>
    <cfRule type="cellIs" dxfId="63" priority="110" operator="equal">
      <formula>17</formula>
    </cfRule>
    <cfRule type="cellIs" dxfId="62" priority="111" operator="equal">
      <formula>16</formula>
    </cfRule>
    <cfRule type="cellIs" dxfId="61" priority="112" operator="equal">
      <formula>15</formula>
    </cfRule>
    <cfRule type="cellIs" dxfId="60" priority="113" operator="equal">
      <formula>14</formula>
    </cfRule>
    <cfRule type="cellIs" dxfId="59" priority="114" operator="equal">
      <formula>13</formula>
    </cfRule>
    <cfRule type="cellIs" dxfId="58" priority="115" operator="equal">
      <formula>12</formula>
    </cfRule>
    <cfRule type="cellIs" dxfId="57" priority="116" operator="equal">
      <formula>11</formula>
    </cfRule>
    <cfRule type="cellIs" dxfId="56" priority="117" operator="equal">
      <formula>10</formula>
    </cfRule>
    <cfRule type="cellIs" dxfId="55" priority="118" operator="equal">
      <formula>9</formula>
    </cfRule>
    <cfRule type="cellIs" dxfId="54" priority="119" operator="equal">
      <formula>8</formula>
    </cfRule>
    <cfRule type="cellIs" dxfId="53" priority="120" operator="equal">
      <formula>7</formula>
    </cfRule>
    <cfRule type="cellIs" dxfId="52" priority="121" operator="equal">
      <formula>6</formula>
    </cfRule>
    <cfRule type="cellIs" dxfId="51" priority="122" operator="equal">
      <formula>5</formula>
    </cfRule>
    <cfRule type="cellIs" dxfId="50" priority="123" operator="equal">
      <formula>4</formula>
    </cfRule>
    <cfRule type="cellIs" dxfId="49" priority="124" operator="equal">
      <formula>3</formula>
    </cfRule>
    <cfRule type="cellIs" dxfId="48" priority="125" operator="equal">
      <formula>2</formula>
    </cfRule>
    <cfRule type="cellIs" dxfId="47" priority="126" operator="equal">
      <formula>1</formula>
    </cfRule>
  </conditionalFormatting>
  <conditionalFormatting sqref="I10:I24">
    <cfRule type="cellIs" dxfId="46" priority="376" operator="equal">
      <formula>"Governança"</formula>
    </cfRule>
    <cfRule type="cellIs" dxfId="45" priority="377" operator="equal">
      <formula>"R. Social"</formula>
    </cfRule>
    <cfRule type="cellIs" dxfId="44" priority="378" operator="equal">
      <formula>"R. Ambiental"</formula>
    </cfRule>
  </conditionalFormatting>
  <conditionalFormatting sqref="I26:I32">
    <cfRule type="cellIs" dxfId="43" priority="26" operator="equal">
      <formula>"Governança"</formula>
    </cfRule>
    <cfRule type="cellIs" dxfId="42" priority="27" operator="equal">
      <formula>"R. Social"</formula>
    </cfRule>
    <cfRule type="cellIs" dxfId="41" priority="28" operator="equal">
      <formula>"R. Ambiental"</formula>
    </cfRule>
  </conditionalFormatting>
  <conditionalFormatting sqref="I34:I52">
    <cfRule type="cellIs" dxfId="40" priority="127" operator="equal">
      <formula>"Governança"</formula>
    </cfRule>
    <cfRule type="cellIs" dxfId="39" priority="128" operator="equal">
      <formula>"R. Social"</formula>
    </cfRule>
    <cfRule type="cellIs" dxfId="38" priority="129" operator="equal">
      <formula>"R. Ambiental"</formula>
    </cfRule>
  </conditionalFormatting>
  <conditionalFormatting sqref="J10:J24">
    <cfRule type="cellIs" dxfId="37" priority="379" operator="equal">
      <formula>"N. Inclusiva"</formula>
    </cfRule>
    <cfRule type="cellIs" dxfId="36" priority="380" operator="equal">
      <formula>"N. Vibrante e Atraente"</formula>
    </cfRule>
    <cfRule type="cellIs" dxfId="35" priority="381" operator="equal">
      <formula>"N. Próspera e dinâmica"</formula>
    </cfRule>
    <cfRule type="cellIs" dxfId="34" priority="382" operator="equal">
      <formula>"N. Escolarizada e Inovadora"</formula>
    </cfRule>
    <cfRule type="cellIs" dxfId="33" priority="383" operator="equal">
      <formula>"N. Saudável"</formula>
    </cfRule>
    <cfRule type="cellIs" dxfId="32" priority="384" operator="equal">
      <formula>"N. Organizada e Segura"</formula>
    </cfRule>
    <cfRule type="cellIs" dxfId="31" priority="385" operator="equal">
      <formula>"N. Eficiente e Comprometida"</formula>
    </cfRule>
  </conditionalFormatting>
  <conditionalFormatting sqref="J28:J29">
    <cfRule type="cellIs" dxfId="30" priority="148" operator="equal">
      <formula>"N. Inclusiva"</formula>
    </cfRule>
    <cfRule type="cellIs" dxfId="29" priority="149" operator="equal">
      <formula>"N. Vibrante e Atraente"</formula>
    </cfRule>
    <cfRule type="cellIs" dxfId="28" priority="150" operator="equal">
      <formula>"N. Próspera e dinâmica"</formula>
    </cfRule>
    <cfRule type="cellIs" dxfId="27" priority="151" operator="equal">
      <formula>"N. Escolarizada e Inovadora"</formula>
    </cfRule>
    <cfRule type="cellIs" dxfId="26" priority="152" operator="equal">
      <formula>"N. Saudável"</formula>
    </cfRule>
    <cfRule type="cellIs" dxfId="25" priority="153" operator="equal">
      <formula>"N. Organizada e Segura"</formula>
    </cfRule>
    <cfRule type="cellIs" dxfId="24" priority="154" operator="equal">
      <formula>"N. Eficiente e Comprometida"</formula>
    </cfRule>
  </conditionalFormatting>
  <conditionalFormatting sqref="J26:K27">
    <cfRule type="cellIs" dxfId="23" priority="57" operator="equal">
      <formula>"N. Inclusiva"</formula>
    </cfRule>
    <cfRule type="cellIs" dxfId="22" priority="58" operator="equal">
      <formula>"N. Vibrante e Atraente"</formula>
    </cfRule>
    <cfRule type="cellIs" dxfId="21" priority="59" operator="equal">
      <formula>"N. Próspera e dinâmica"</formula>
    </cfRule>
    <cfRule type="cellIs" dxfId="20" priority="60" operator="equal">
      <formula>"N. Escolarizada e Inovadora"</formula>
    </cfRule>
    <cfRule type="cellIs" dxfId="19" priority="61" operator="equal">
      <formula>"N. Saudável"</formula>
    </cfRule>
    <cfRule type="cellIs" dxfId="18" priority="62" operator="equal">
      <formula>"N. Organizada e Segura"</formula>
    </cfRule>
    <cfRule type="cellIs" dxfId="17" priority="63" operator="equal">
      <formula>"N. Eficiente e Comprometida"</formula>
    </cfRule>
  </conditionalFormatting>
  <conditionalFormatting sqref="J30:K32">
    <cfRule type="cellIs" dxfId="16" priority="1" operator="equal">
      <formula>"N. Inclusiva"</formula>
    </cfRule>
    <cfRule type="cellIs" dxfId="15" priority="2" operator="equal">
      <formula>"N. Vibrante e Atraente"</formula>
    </cfRule>
    <cfRule type="cellIs" dxfId="14" priority="3" operator="equal">
      <formula>"N. Próspera e dinâmica"</formula>
    </cfRule>
    <cfRule type="cellIs" dxfId="13" priority="4" operator="equal">
      <formula>"N. Escolarizada e Inovadora"</formula>
    </cfRule>
    <cfRule type="cellIs" dxfId="12" priority="5" operator="equal">
      <formula>"N. Saudável"</formula>
    </cfRule>
    <cfRule type="cellIs" dxfId="11" priority="6" operator="equal">
      <formula>"N. Organizada e Segura"</formula>
    </cfRule>
    <cfRule type="cellIs" dxfId="10" priority="7" operator="equal">
      <formula>"N. Eficiente e Comprometida"</formula>
    </cfRule>
  </conditionalFormatting>
  <conditionalFormatting sqref="J34:K52">
    <cfRule type="cellIs" dxfId="9" priority="102" operator="equal">
      <formula>"N. Inclusiva"</formula>
    </cfRule>
    <cfRule type="cellIs" dxfId="8" priority="103" operator="equal">
      <formula>"N. Vibrante e Atraente"</formula>
    </cfRule>
    <cfRule type="cellIs" dxfId="7" priority="104" operator="equal">
      <formula>"N. Próspera e dinâmica"</formula>
    </cfRule>
    <cfRule type="cellIs" dxfId="6" priority="105" operator="equal">
      <formula>"N. Escolarizada e Inovadora"</formula>
    </cfRule>
    <cfRule type="cellIs" dxfId="5" priority="106" operator="equal">
      <formula>"N. Saudável"</formula>
    </cfRule>
    <cfRule type="cellIs" dxfId="4" priority="107" operator="equal">
      <formula>"N. Organizada e Segura"</formula>
    </cfRule>
    <cfRule type="cellIs" dxfId="3" priority="108" operator="equal">
      <formula>"N. Eficiente e Comprometida"</formula>
    </cfRule>
  </conditionalFormatting>
  <conditionalFormatting sqref="L26">
    <cfRule type="cellIs" dxfId="2" priority="302" operator="equal">
      <formula>"Governança"</formula>
    </cfRule>
    <cfRule type="cellIs" dxfId="1" priority="303" operator="equal">
      <formula>"R. Social"</formula>
    </cfRule>
    <cfRule type="cellIs" dxfId="0" priority="304" operator="equal">
      <formula>"R. Ambiental"</formula>
    </cfRule>
  </conditionalFormatting>
  <dataValidations disablePrompts="1" count="4">
    <dataValidation type="list" allowBlank="1" showInputMessage="1" showErrorMessage="1" sqref="J10:J24 J34:J52 J26:J32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0:I24 L26 I34:I52 I26:I32" xr:uid="{58483D4B-98C4-4140-B613-9F5F7DBD4F4F}">
      <formula1>"R. Ambiental, R. Social, Governança"</formula1>
    </dataValidation>
    <dataValidation type="list" allowBlank="1" showInputMessage="1" showErrorMessage="1" sqref="H10:H24" xr:uid="{0865FDCA-D1C7-4052-927B-9BB762102202}">
      <formula1>"1,2,3,4,5,6,7,8,9,10,11,12,13,14,15,16,17"</formula1>
    </dataValidation>
    <dataValidation type="list" allowBlank="1" showInputMessage="1" showErrorMessage="1" sqref="H34:H52 H26:H32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3" manualBreakCount="3">
    <brk id="14" max="6" man="1"/>
    <brk id="20" max="6" man="1"/>
    <brk id="42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CGM</vt:lpstr>
      <vt:lpstr>CGM!Area_de_impressao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Pedro Henrique A. do Rego Macedo</cp:lastModifiedBy>
  <cp:revision/>
  <dcterms:created xsi:type="dcterms:W3CDTF">2021-02-22T00:59:45Z</dcterms:created>
  <dcterms:modified xsi:type="dcterms:W3CDTF">2024-07-25T13:38:06Z</dcterms:modified>
  <cp:category/>
  <cp:contentStatus/>
</cp:coreProperties>
</file>