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mella.magalhaes\OneDrive\Downloads\"/>
    </mc:Choice>
  </mc:AlternateContent>
  <xr:revisionPtr revIDLastSave="0" documentId="13_ncr:1_{1C809E35-0756-46CE-9421-81EDC9A90F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PLAG" sheetId="1" r:id="rId1"/>
  </sheets>
  <definedNames>
    <definedName name="_xlnm._FilterDatabase" localSheetId="0" hidden="1">SEPLAG!$B$7:$F$7</definedName>
    <definedName name="_xlnm.Print_Area" localSheetId="0">SEPLAG!$A$1:$G$64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1" l="1"/>
  <c r="M59" i="1"/>
  <c r="M60" i="1"/>
  <c r="M61" i="1"/>
  <c r="M6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63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5BFA66C7-C711-4EA7-AAF3-FEA12DD25DF0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A1C9A983-C10F-451E-B837-CF2B1D2547D4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9" authorId="0" shapeId="0" xr:uid="{733A429D-52E2-424E-9D19-BF78E160478A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0" shapeId="0" xr:uid="{031FBCE6-7F16-4AAD-BCAA-C05B9FBCB25D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25" authorId="0" shapeId="0" xr:uid="{20EDCC28-ABD4-4F6D-8E05-01CEB33B702F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1CB94E8C-3ECF-4736-BCB6-28FBFDCB9488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33" authorId="0" shapeId="0" xr:uid="{05BFB053-1D27-41F5-B668-6DA2CDD27079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</commentList>
</comments>
</file>

<file path=xl/sharedStrings.xml><?xml version="1.0" encoding="utf-8"?>
<sst xmlns="http://schemas.openxmlformats.org/spreadsheetml/2006/main" count="334" uniqueCount="146">
  <si>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</si>
  <si>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</si>
  <si>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</si>
  <si>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2"/>
        <color theme="1"/>
        <rFont val="Arial"/>
        <family val="2"/>
      </rPr>
      <t xml:space="preserve">Pilar I – Ações executadas no Plano de 100 dias da gestão 2021-2024  
</t>
    </r>
    <r>
      <rPr>
        <sz val="12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</si>
  <si>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</si>
  <si>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</si>
  <si>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</si>
  <si>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</si>
  <si>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</si>
  <si>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</si>
  <si>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</si>
  <si>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</si>
  <si>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</si>
  <si>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</si>
  <si>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</si>
  <si>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</si>
  <si>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</si>
  <si>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</si>
  <si>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</si>
  <si>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</si>
  <si>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</si>
  <si>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</si>
  <si>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</si>
  <si>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</si>
  <si>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</si>
  <si>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</si>
  <si>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</si>
  <si>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</si>
  <si>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</si>
  <si>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</si>
  <si>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</si>
  <si>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</si>
  <si>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</si>
  <si>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</si>
  <si>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</si>
  <si>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</si>
  <si>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</si>
  <si>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</si>
  <si>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</si>
  <si>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</si>
  <si>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</si>
  <si>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</si>
  <si>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 xml:space="preserve"> 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</si>
  <si>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</si>
  <si>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</si>
  <si>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</si>
  <si>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</si>
  <si>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</si>
  <si>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</si>
  <si>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</si>
  <si>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</si>
  <si>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</si>
  <si>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</si>
  <si>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</si>
  <si>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</si>
  <si>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</si>
  <si>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</si>
  <si>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</si>
  <si>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</si>
  <si>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</si>
  <si>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</si>
  <si>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</si>
  <si>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</si>
  <si>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</si>
  <si>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</si>
  <si>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</si>
  <si>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</si>
  <si>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</si>
  <si>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</si>
  <si>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</si>
  <si>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</si>
  <si>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</si>
  <si>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</si>
  <si>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</si>
  <si>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</si>
  <si>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 xml:space="preserve">13. Encaminhar à Comissão de Proteção de Dados, no prazo de 90 (noventa) dias após a publicação do Decreto Municipal nº 14.741/2023, a indicação de pelo menos 1 (um) encarregado e 1 (um) substituto, mediante capacitação obrigatória, nos termos do art. 17°. </t>
  </si>
  <si>
    <t xml:space="preserve">(I) Inoperacionalidade da Comissão de Proteção de Dados em virtude da demora e/ou do não encaminhamento de pelo menos 1 (um) encarregado e 1 (um) substituto, mediante capacitação obrigatória, no prazo determinado, comprometendo assim, a operacionalidade da Comissão; 
(II) Ausência de capacitação dos membros encarregados e substitutos encaminhados  à Comissão de Proteção de Dados.  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</si>
  <si>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</si>
  <si>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Membros encarregados e substitutos selecionados e publicizados no D.O do Município no prazo estipulado;
(II) Número de membros encarregados e substitutos devidamente capacitados.</t>
  </si>
  <si>
    <t xml:space="preserve">
14. Operacionalizar as atividades da rede de proteção de dados em observância aos princípios e instrumentos da governança estabelecidos nos arts.10° e 11° conforme Decreto Municipal nº 14.741/2023, que Dispõe sobre as diretrizes, procedimentos, medidas preparatórias e ações iniciais para adequação às disposições contidas na Lei Geral de Proteção de Dados Pessoais (LGPD) no âmbito do Poder Executivo Municipal e institui a Política de Governança de Proteção de Dados Pessoais – PGPD.</t>
  </si>
  <si>
    <t xml:space="preserve">(I) Não observância dos arts. 10° e 11° do Decreto Municipal nº 14.741/2023, que dispõe sobre as diretrizes, procedimentos, medidas preparatórias e ações iniciais para adequação às disposições contidas na LGPD no âmbito do Poder Executivo Municipal. 
(II) Recursos humanos, financeiros e tecnológicos insuficientes para a implementação das medidas de proteção de dados como: servidores não capacitados; tecnologia inadequada e orçamento insuficiente que podem comprometer a  implementação de medidas de segurança de dados para cumprir as exigências regulatórias. </t>
  </si>
  <si>
    <t xml:space="preserve">Leitura, interpretação e discussão do conteúdo do Decreto Municipal nº 14.741/2023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 </t>
  </si>
  <si>
    <t xml:space="preserve">Relatório de atividades da rede de proteção de dados elaborado e publicizado nos canais oficiais. 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</si>
  <si>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</si>
  <si>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</si>
  <si>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</si>
  <si>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</si>
  <si>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</si>
  <si>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</si>
  <si>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Pilar III. Ações identificadas pelo próprio órgão da Administração direta</t>
  </si>
  <si>
    <t>EIXOS</t>
  </si>
  <si>
    <t>III</t>
  </si>
  <si>
    <r>
      <rPr>
        <u/>
        <sz val="12"/>
        <color theme="5" tint="-0.249977111117893"/>
        <rFont val="Arial"/>
        <family val="2"/>
      </rPr>
      <t>Atribuições e Responsabilidades da Alta Administração:</t>
    </r>
    <r>
      <rPr>
        <sz val="12"/>
        <color theme="5" tint="-0.249977111117893"/>
        <rFont val="Arial"/>
        <family val="2"/>
      </rPr>
      <t xml:space="preserve"> </t>
    </r>
    <r>
      <rPr>
        <sz val="12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</si>
  <si>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2"/>
        <color theme="5" tint="-0.249977111117893"/>
        <rFont val="Arial"/>
        <family val="2"/>
      </rPr>
      <t>Atribuições e Responsabilidades dos Controles Internos Setoriais</t>
    </r>
    <r>
      <rPr>
        <sz val="12"/>
        <color theme="5" tint="-0.249977111117893"/>
        <rFont val="Arial"/>
        <family val="2"/>
      </rPr>
      <t xml:space="preserve">: </t>
    </r>
    <r>
      <rPr>
        <sz val="12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</si>
  <si>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2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</si>
  <si>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</si>
  <si>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</si>
  <si>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</si>
  <si>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</si>
  <si>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r>
      <rPr>
        <u/>
        <sz val="12"/>
        <color theme="5" tint="-0.249977111117893"/>
        <rFont val="Arial"/>
        <family val="2"/>
      </rPr>
      <t>Objetivo</t>
    </r>
    <r>
      <rPr>
        <sz val="12"/>
        <color theme="5" tint="-0.249977111117893"/>
        <rFont val="Arial"/>
        <family val="2"/>
      </rPr>
      <t>:</t>
    </r>
    <r>
      <rPr>
        <sz val="12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</si>
  <si>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</si>
  <si>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</si>
  <si>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</si>
  <si>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</si>
  <si>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</si>
  <si>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t>Modelo das 3 Linhas</t>
  </si>
  <si>
    <t>1ª Linha ou 2ª Linha</t>
  </si>
  <si>
    <t>https://iiabrasil.org.br/korbilload/upl/editorHTML/uploadDireto/20200758glob-th-editorHTML-00000013-20082020141130.pdf</t>
  </si>
  <si>
    <t>Descumprimento dos dispositivos legais e constitucionais, podendo prejudicando  as liquidações de serviços/mercadorias e medições de obras efetivas e tempestivas.</t>
  </si>
  <si>
    <t>Publicação tempestiva dos empenhos e das cotas orçamentárias no Portal da Transparência e/ou no site do órgão/entidade visando cumprir os dispositivos legais e constitucionais</t>
  </si>
  <si>
    <t xml:space="preserve">Empenhos e cotas orçamentárias em cumprimento a dispositivos legais e constitucionais,  publicadas tempestivamente no Portal da Transpar~encia e/ou no site do órgão e entidade. </t>
  </si>
  <si>
    <t xml:space="preserve">CGM </t>
  </si>
  <si>
    <t>2. Estabelecer fluxo mensal de encaminhamento à CGM das demandas relacionadas à transparência que não tenham sido respondidas dentro do prazo legal.</t>
  </si>
  <si>
    <t xml:space="preserve">Desconhecimento por parte da CGM das demandas de transparência que não tenham sido respondidas no prazo legal, podendo prjudicar a imagem do órgão e do município. </t>
  </si>
  <si>
    <t xml:space="preserve">Criação de mecanismos e ou fluxos de encaminhamento de demandas de transparência que não tenham sido resposnidas tempestivamente. </t>
  </si>
  <si>
    <t xml:space="preserve">Fluxos mensais de encaminhamento  de demandas não respondidas estabelecidas. </t>
  </si>
  <si>
    <t xml:space="preserve">3. Dar efetividade à Comissão de Proteção de Dados, de caráter permanente e regulamentar, prevista no Decreto Municipal nº 14.741/2023. </t>
  </si>
  <si>
    <t xml:space="preserve">Não instituir a estrutura geral  da Política de Governança de Proteção de Dados </t>
  </si>
  <si>
    <t>Oficiar os órgãos para designação de servidores que comporão a Comissão na qualidade de titular e suplente e realizar reuniões periódicas com o intuito de estbelecer normativos que norteiam operacionalmente a Rede de Proteção de Dados.</t>
  </si>
  <si>
    <t>Número de ações institucionalizadas aos órgãos e entidades da PMN para operacionalização da Rede de Proteção de Dados</t>
  </si>
  <si>
    <t>Decreto  Municipal nº 14.741/2023</t>
  </si>
  <si>
    <t xml:space="preserve">4. Divulgar publicamente a identidade e as informações de contato dos encarregados, de forma clara e objetiva no Portal da Transparência, em seção específica sobre tratamento de dados pessoais – Decreto Municipal nº 14.741/2023. </t>
  </si>
  <si>
    <t xml:space="preserve">Não observar o princípio da transparência da Rede de Proteção de Dados em consonância ao art.10, inciso VI, do Decreto Municipal nº 14.741/2023.
</t>
  </si>
  <si>
    <t>Publicização dos contatos de todos os encarregados nomeados conforme os encaminhamentos dos órgãos e entidades em atendimento ao prazo de 90 dias após a publicação do Decreto Municipal nº 14.741/2023.</t>
  </si>
  <si>
    <t xml:space="preserve">Número de servidores encarregados de dados publicizados pelo número de órgãos e entidaes existentes no município. </t>
  </si>
  <si>
    <t>Decreto  Municipal nº 14.741/2024</t>
  </si>
  <si>
    <t>5. Publicar e divulgar os Relatórios de Impacto de Proteção de Dados - RIPDs no Portal da Transparência, sempre que forem solicitados pela Comissão de Proteção de Dados, priorizando a linguagem simples.</t>
  </si>
  <si>
    <t>Não publicar tempestivamente à solicitação da Comissão de Proteção de Dados quanto à divulgação dos Relatórios de Imapcto de Proteção de Dados assegurando o cumprimento do art. 21, Secão VI do Decreto Municipal nº 14.741/2023.</t>
  </si>
  <si>
    <t>Publicização tempestiva dos RIPDs no Portal da Transparência do município.</t>
  </si>
  <si>
    <t xml:space="preserve">Número de Relatórios de Impacto de Proteção de Dados - RIPDs publicizados no Portal da Transparência do municipio x nº solicitações expedidas pela Comissão de Proteção de Dados.    </t>
  </si>
  <si>
    <t>Decreto  Municipal nº 14.741/2025</t>
  </si>
  <si>
    <t xml:space="preserve">6. Assegurar que todas as competências e atribuições da Comissão de Proteção de Dados sejam cumpridas, conforme Decreto Municipal nº 14.741/2023, que dispõe sobre as diretrizes, procedimentos, medidas preparatórias e ações iniciais para adequação às disposições contidas na LGPD no âmbito do Poder Executivo e institui a Política de Governança de Proteção de Dados Pessoais. </t>
  </si>
  <si>
    <t>Não atuar como Sercretaria Executiva da Comissão de Proteção de Dados, de caráter permanente e regulamentar instituída no art. 5º do Decreto Municipal nº 14.741/2023.</t>
  </si>
  <si>
    <t xml:space="preserve">Elaborar orientações técnicas visando estabelecer a padronização de boas práticas relativas à privacidade, proteção de dados e segurança da
informação, Promover ações institucionais de conformidade e melhoria de processos e procedimentos; e Regulamentar capacitações por atos normativos </t>
  </si>
  <si>
    <t>nº de medidas adotadas cumprimento das normas de proteção de dados pessoais que comprovam a eficácia  dessas medidas.</t>
  </si>
  <si>
    <t>Decreto  Municipal nº 14.741/2026</t>
  </si>
  <si>
    <t>7. Elaborar Plano de Trabalho com ações estratégicas de proteção de dados pessoais para promover a adequação do tratamento de dados pessoais e sensíveis – Decreto Municipal nº 14.741/2023.</t>
  </si>
  <si>
    <t xml:space="preserve">Não priorizar a adequação dos órgãos e entidades  através dos Planos de trabalho, cujas atribuições e competências envolvam o tratamento de dados pessoais e sensíveis conforme previsto no art.12 e parágrafo único do Decreto Municipal nº 14.741/2023, em especial: a. SMF; b. SMA; c. SMS; d. FMS; e. FESAÚDE; f.  SME; g.FME; h. SMASES; i. SMDH; j. NITPREV; k. CODIM; l. SEOP; m. SMU. </t>
  </si>
  <si>
    <t>Adequar o Município, à LGPD, conforme plano de trabalho estabelecido por meio de ações estratégicas de proteção de dados pessoais, pelos órgãos e entidades após  aprovação da Comissão de Proteção de Dados(art.12, Decreto Municipal nº 14.741/2023).</t>
  </si>
  <si>
    <t xml:space="preserve">Nº de Planos de Trabalho elaborados pelos órgçãos e entidades com ações de proteção de dados pessoais e sensíveis. </t>
  </si>
  <si>
    <t>Decreto  Municipal nº 14.741/2027</t>
  </si>
  <si>
    <t>Secretaria de Planejamento, Orçamento e Modernização da Gestão – SEPLAG</t>
  </si>
  <si>
    <t>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</t>
  </si>
  <si>
    <t>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</t>
  </si>
  <si>
    <t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Município.</t>
  </si>
  <si>
    <r>
      <t>1.</t>
    </r>
    <r>
      <rPr>
        <sz val="12"/>
        <color theme="1"/>
        <rFont val="Times New Roman"/>
        <family val="1"/>
      </rPr>
      <t> </t>
    </r>
    <r>
      <rPr>
        <sz val="12"/>
        <color theme="1"/>
        <rFont val="Arial"/>
        <family val="2"/>
      </rPr>
      <t>Publicar tempestivamente os empenhos e as cotas orçamentárias em cumprimento a dispositivos legais e constitucionais, de forma a alcançar liquidações de serviços/mercadorias e medições de obras efetivas e tempestivas.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</si>
</sst>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2"/>
      <color theme="1"/>
      <name val="Arial "/>
    </font>
    <font>
      <sz val="12"/>
      <name val="Arial "/>
    </font>
    <font>
      <sz val="12"/>
      <name val="Arial"/>
      <family val="2"/>
    </font>
    <font>
      <sz val="12"/>
      <color theme="5" tint="-0.249977111117893"/>
      <name val="Arial"/>
      <family val="2"/>
    </font>
    <font>
      <u/>
      <sz val="12"/>
      <color theme="5" tint="-0.249977111117893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b/>
      <sz val="12"/>
      <color theme="0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5" tint="-0.249977111117893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6" fillId="0" borderId="2" xfId="0" applyFont="1" applyBorder="1" applyAlignment="1" applyProtection="1">
      <alignment horizontal="justify" vertical="center"/>
      <protection locked="0"/>
    </xf>
    <xf numFmtId="0" fontId="6" fillId="4" borderId="2" xfId="0" applyFont="1" applyFill="1" applyBorder="1" applyAlignment="1" applyProtection="1">
      <alignment horizontal="justify" vertical="center"/>
      <protection locked="0"/>
    </xf>
    <xf numFmtId="0" fontId="6" fillId="4" borderId="2" xfId="0" applyFont="1" applyFill="1" applyBorder="1" applyAlignment="1" applyProtection="1">
      <alignment horizontal="justify" vertical="center" wrapText="1"/>
      <protection locked="0"/>
    </xf>
    <xf numFmtId="0" fontId="6" fillId="4" borderId="1" xfId="0" applyFont="1" applyFill="1" applyBorder="1" applyAlignment="1" applyProtection="1">
      <alignment horizontal="justify" vertical="center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2" xfId="0" applyFont="1" applyBorder="1" applyAlignment="1" applyProtection="1">
      <alignment horizontal="justify" vertical="center"/>
      <protection locked="0"/>
    </xf>
    <xf numFmtId="0" fontId="8" fillId="0" borderId="1" xfId="0" applyFont="1" applyBorder="1" applyAlignment="1" applyProtection="1">
      <alignment horizontal="justify" vertical="center"/>
      <protection locked="0"/>
    </xf>
    <xf numFmtId="0" fontId="8" fillId="0" borderId="2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justify" vertical="center"/>
    </xf>
    <xf numFmtId="0" fontId="1" fillId="0" borderId="20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2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2" borderId="14" xfId="0" applyFont="1" applyFill="1" applyBorder="1" applyAlignment="1">
      <alignment vertical="center"/>
    </xf>
    <xf numFmtId="0" fontId="3" fillId="0" borderId="15" xfId="0" applyFont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5" xfId="0" applyFont="1" applyBorder="1"/>
    <xf numFmtId="0" fontId="9" fillId="0" borderId="7" xfId="0" applyFont="1" applyBorder="1" applyAlignment="1">
      <alignment horizontal="justify" vertical="center" wrapText="1"/>
    </xf>
    <xf numFmtId="0" fontId="10" fillId="0" borderId="13" xfId="0" applyFont="1" applyBorder="1"/>
    <xf numFmtId="0" fontId="1" fillId="0" borderId="14" xfId="0" applyFont="1" applyBorder="1" applyAlignment="1">
      <alignment horizontal="justify" vertical="center"/>
    </xf>
    <xf numFmtId="0" fontId="1" fillId="0" borderId="14" xfId="0" applyFont="1" applyBorder="1"/>
    <xf numFmtId="0" fontId="1" fillId="0" borderId="18" xfId="0" applyFont="1" applyBorder="1" applyAlignment="1">
      <alignment horizontal="justify" vertical="center"/>
    </xf>
    <xf numFmtId="0" fontId="3" fillId="0" borderId="16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0" xfId="0" applyFont="1"/>
    <xf numFmtId="0" fontId="3" fillId="4" borderId="0" xfId="0" applyFont="1" applyFill="1"/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0" borderId="0" xfId="1"/>
    <xf numFmtId="0" fontId="2" fillId="2" borderId="13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/>
    <xf numFmtId="0" fontId="3" fillId="4" borderId="17" xfId="0" applyFont="1" applyFill="1" applyBorder="1"/>
    <xf numFmtId="0" fontId="4" fillId="0" borderId="17" xfId="0" applyFont="1" applyBorder="1"/>
    <xf numFmtId="0" fontId="3" fillId="0" borderId="17" xfId="0" applyFont="1" applyBorder="1" applyProtection="1"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3" xfId="0" applyFont="1" applyBorder="1" applyProtection="1">
      <protection locked="0"/>
    </xf>
    <xf numFmtId="0" fontId="1" fillId="0" borderId="24" xfId="0" applyFont="1" applyBorder="1" applyAlignment="1" applyProtection="1">
      <alignment horizontal="justify" vertical="center" wrapTex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justify" vertical="center" wrapText="1"/>
      <protection locked="0"/>
    </xf>
    <xf numFmtId="0" fontId="1" fillId="0" borderId="21" xfId="0" applyFont="1" applyBorder="1" applyAlignment="1" applyProtection="1">
      <alignment horizontal="justify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/>
    <xf numFmtId="0" fontId="1" fillId="0" borderId="18" xfId="0" applyFont="1" applyBorder="1"/>
    <xf numFmtId="0" fontId="8" fillId="0" borderId="8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256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958055</xdr:colOff>
      <xdr:row>0</xdr:row>
      <xdr:rowOff>100013</xdr:rowOff>
    </xdr:from>
    <xdr:to>
      <xdr:col>5</xdr:col>
      <xdr:colOff>2074777</xdr:colOff>
      <xdr:row>3</xdr:row>
      <xdr:rowOff>17907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18230055" y="100013"/>
          <a:ext cx="1116722" cy="1154046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3</xdr:col>
      <xdr:colOff>1875463</xdr:colOff>
      <xdr:row>3</xdr:row>
      <xdr:rowOff>58341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76</xdr:row>
      <xdr:rowOff>33616</xdr:rowOff>
    </xdr:from>
    <xdr:to>
      <xdr:col>6</xdr:col>
      <xdr:colOff>1067921</xdr:colOff>
      <xdr:row>103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76</xdr:row>
      <xdr:rowOff>168089</xdr:rowOff>
    </xdr:from>
    <xdr:to>
      <xdr:col>3</xdr:col>
      <xdr:colOff>851647</xdr:colOff>
      <xdr:row>125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1804147</xdr:colOff>
      <xdr:row>104</xdr:row>
      <xdr:rowOff>95250</xdr:rowOff>
    </xdr:from>
    <xdr:to>
      <xdr:col>4</xdr:col>
      <xdr:colOff>3553005</xdr:colOff>
      <xdr:row>129</xdr:row>
      <xdr:rowOff>169099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EB97743-F5AF-4206-AC3E-5319CA31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35588" y="65257456"/>
          <a:ext cx="5928652" cy="485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iabrasil.org.br/korbilload/upl/editorHTML/uploadDireto/20200758glob-th-editorHTML-00000013-20082020141130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2"/>
  <sheetViews>
    <sheetView showGridLines="0" tabSelected="1" zoomScale="60" zoomScaleNormal="60" zoomScaleSheetLayoutView="55" zoomScalePageLayoutView="70" workbookViewId="0"/>
  </sheetViews>
  <sheetFormatPr defaultRowHeight="15"/>
  <cols>
    <col min="1" max="1" width="0.140625" style="30" customWidth="1"/>
    <col min="2" max="2" width="61.28515625" style="29" customWidth="1"/>
    <col min="3" max="3" width="14" style="29" customWidth="1"/>
    <col min="4" max="4" width="62.7109375" style="29" customWidth="1"/>
    <col min="5" max="5" width="58.28515625" style="29" customWidth="1"/>
    <col min="6" max="6" width="57.28515625" style="29" customWidth="1"/>
    <col min="7" max="7" width="25.28515625" style="29" bestFit="1" customWidth="1"/>
    <col min="8" max="8" width="10.42578125" style="29" customWidth="1"/>
    <col min="9" max="9" width="18" style="29" bestFit="1" customWidth="1"/>
    <col min="10" max="11" width="20.5703125" style="29" customWidth="1"/>
    <col min="12" max="12" width="15" style="30" hidden="1" customWidth="1"/>
    <col min="13" max="13" width="12.85546875" style="30" hidden="1" customWidth="1"/>
    <col min="14" max="16384" width="9.140625" style="30"/>
  </cols>
  <sheetData>
    <row r="2" spans="1:13" ht="66.75" customHeight="1">
      <c r="B2" s="21"/>
      <c r="C2" s="21"/>
      <c r="D2" s="21"/>
      <c r="F2" s="31"/>
      <c r="G2" s="21"/>
      <c r="H2" s="21"/>
      <c r="I2" s="21"/>
      <c r="J2" s="21"/>
      <c r="K2" s="21"/>
    </row>
    <row r="3" spans="1:13" s="22" customFormat="1" ht="16.5">
      <c r="B3" s="94" t="s">
        <v>0</v>
      </c>
      <c r="C3" s="94"/>
      <c r="D3" s="94"/>
      <c r="E3" s="94"/>
      <c r="F3" s="94"/>
      <c r="G3" s="94"/>
    </row>
    <row r="4" spans="1:13" s="22" customFormat="1" ht="16.5">
      <c r="B4" s="95" t="s">
        <v>1</v>
      </c>
      <c r="C4" s="95"/>
      <c r="D4" s="95"/>
      <c r="E4" s="95"/>
      <c r="F4" s="95"/>
      <c r="G4" s="95"/>
      <c r="H4" s="32"/>
      <c r="I4" s="32"/>
    </row>
    <row r="5" spans="1:13" s="22" customFormat="1" ht="16.5">
      <c r="B5" s="95" t="s">
        <v>2</v>
      </c>
      <c r="C5" s="95"/>
      <c r="D5" s="95"/>
      <c r="E5" s="95"/>
      <c r="F5" s="95"/>
      <c r="G5" s="95"/>
    </row>
    <row r="6" spans="1:13" s="22" customFormat="1" ht="34.5" thickBot="1">
      <c r="B6" s="101" t="s">
        <v>141</v>
      </c>
      <c r="C6" s="102"/>
      <c r="D6" s="102"/>
      <c r="E6" s="102"/>
      <c r="F6" s="102"/>
      <c r="G6" s="102"/>
      <c r="H6" s="32"/>
      <c r="I6" s="32"/>
    </row>
    <row r="7" spans="1:13" ht="179.25" customHeight="1" thickBot="1">
      <c r="B7" s="33" t="s">
        <v>3</v>
      </c>
      <c r="C7" s="34" t="s">
        <v>4</v>
      </c>
      <c r="D7" s="34" t="s">
        <v>5</v>
      </c>
      <c r="E7" s="35" t="s">
        <v>6</v>
      </c>
      <c r="F7" s="36" t="s">
        <v>7</v>
      </c>
      <c r="G7" s="35" t="s">
        <v>8</v>
      </c>
      <c r="H7" s="35" t="s">
        <v>9</v>
      </c>
      <c r="I7" s="34" t="s">
        <v>10</v>
      </c>
      <c r="J7" s="34" t="s">
        <v>11</v>
      </c>
      <c r="K7" s="23" t="s">
        <v>105</v>
      </c>
    </row>
    <row r="8" spans="1:13" ht="55.5" customHeight="1">
      <c r="A8" s="37"/>
      <c r="B8" s="71" t="s">
        <v>12</v>
      </c>
      <c r="C8" s="38"/>
      <c r="D8" s="38"/>
      <c r="E8" s="38"/>
      <c r="F8" s="38"/>
      <c r="G8" s="38"/>
      <c r="H8" s="38"/>
      <c r="I8" s="38"/>
      <c r="J8" s="38"/>
      <c r="K8" s="24"/>
    </row>
    <row r="9" spans="1:13" ht="66.75" customHeight="1">
      <c r="A9" s="75"/>
      <c r="B9" s="40" t="s">
        <v>13</v>
      </c>
      <c r="C9" s="41" t="s">
        <v>4</v>
      </c>
      <c r="D9" s="41" t="s">
        <v>5</v>
      </c>
      <c r="E9" s="42" t="s">
        <v>6</v>
      </c>
      <c r="F9" s="41" t="s">
        <v>7</v>
      </c>
      <c r="G9" s="42" t="s">
        <v>8</v>
      </c>
      <c r="H9" s="42" t="s">
        <v>9</v>
      </c>
      <c r="I9" s="42" t="s">
        <v>10</v>
      </c>
      <c r="J9" s="42" t="s">
        <v>11</v>
      </c>
      <c r="K9" s="79" t="s">
        <v>105</v>
      </c>
      <c r="L9" s="25" t="s">
        <v>14</v>
      </c>
      <c r="M9" s="25" t="s">
        <v>15</v>
      </c>
    </row>
    <row r="10" spans="1:13" ht="240.75" customHeight="1">
      <c r="A10" s="75"/>
      <c r="B10" s="58" t="s">
        <v>142</v>
      </c>
      <c r="C10" s="59" t="s">
        <v>16</v>
      </c>
      <c r="D10" s="60" t="s">
        <v>17</v>
      </c>
      <c r="E10" s="60" t="s">
        <v>18</v>
      </c>
      <c r="F10" s="60" t="s">
        <v>19</v>
      </c>
      <c r="G10" s="61" t="s">
        <v>20</v>
      </c>
      <c r="H10" s="62">
        <v>16</v>
      </c>
      <c r="I10" s="62" t="s">
        <v>21</v>
      </c>
      <c r="J10" s="62" t="s">
        <v>22</v>
      </c>
      <c r="K10" s="69" t="s">
        <v>106</v>
      </c>
      <c r="L10" s="44" t="s">
        <v>23</v>
      </c>
      <c r="M10" s="44" t="str">
        <f>$B$6</f>
        <v>Secretaria de Planejamento, Orçamento e Modernização da Gestão – SEPLAG</v>
      </c>
    </row>
    <row r="11" spans="1:13" ht="204.75" customHeight="1">
      <c r="A11" s="75"/>
      <c r="B11" s="63" t="s">
        <v>24</v>
      </c>
      <c r="C11" s="59" t="s">
        <v>25</v>
      </c>
      <c r="D11" s="60" t="s">
        <v>26</v>
      </c>
      <c r="E11" s="64" t="s">
        <v>27</v>
      </c>
      <c r="F11" s="64" t="s">
        <v>28</v>
      </c>
      <c r="G11" s="61" t="s">
        <v>29</v>
      </c>
      <c r="H11" s="62">
        <v>16</v>
      </c>
      <c r="I11" s="62" t="s">
        <v>21</v>
      </c>
      <c r="J11" s="62" t="s">
        <v>22</v>
      </c>
      <c r="K11" s="69" t="s">
        <v>106</v>
      </c>
      <c r="L11" s="44" t="s">
        <v>23</v>
      </c>
      <c r="M11" s="44" t="str">
        <f t="shared" ref="M11:M63" si="0">$B$6</f>
        <v>Secretaria de Planejamento, Orçamento e Modernização da Gestão – SEPLAG</v>
      </c>
    </row>
    <row r="12" spans="1:13" ht="131.25" customHeight="1">
      <c r="A12" s="75"/>
      <c r="B12" s="63" t="s">
        <v>30</v>
      </c>
      <c r="C12" s="59" t="s">
        <v>25</v>
      </c>
      <c r="D12" s="60" t="s">
        <v>31</v>
      </c>
      <c r="E12" s="64" t="s">
        <v>32</v>
      </c>
      <c r="F12" s="64" t="s">
        <v>33</v>
      </c>
      <c r="G12" s="61" t="s">
        <v>29</v>
      </c>
      <c r="H12" s="62">
        <v>16</v>
      </c>
      <c r="I12" s="62" t="s">
        <v>21</v>
      </c>
      <c r="J12" s="62" t="s">
        <v>22</v>
      </c>
      <c r="K12" s="69" t="s">
        <v>106</v>
      </c>
      <c r="L12" s="44" t="s">
        <v>23</v>
      </c>
      <c r="M12" s="44" t="str">
        <f t="shared" si="0"/>
        <v>Secretaria de Planejamento, Orçamento e Modernização da Gestão – SEPLAG</v>
      </c>
    </row>
    <row r="13" spans="1:13" ht="157.5" customHeight="1">
      <c r="A13" s="75"/>
      <c r="B13" s="63" t="s">
        <v>34</v>
      </c>
      <c r="C13" s="59" t="s">
        <v>25</v>
      </c>
      <c r="D13" s="60" t="s">
        <v>35</v>
      </c>
      <c r="E13" s="64" t="s">
        <v>36</v>
      </c>
      <c r="F13" s="64" t="s">
        <v>37</v>
      </c>
      <c r="G13" s="61" t="s">
        <v>38</v>
      </c>
      <c r="H13" s="62">
        <v>16</v>
      </c>
      <c r="I13" s="62" t="s">
        <v>21</v>
      </c>
      <c r="J13" s="62" t="s">
        <v>22</v>
      </c>
      <c r="K13" s="69" t="s">
        <v>106</v>
      </c>
      <c r="L13" s="44" t="s">
        <v>23</v>
      </c>
      <c r="M13" s="44" t="str">
        <f t="shared" si="0"/>
        <v>Secretaria de Planejamento, Orçamento e Modernização da Gestão – SEPLAG</v>
      </c>
    </row>
    <row r="14" spans="1:13" s="57" customFormat="1" ht="117" customHeight="1">
      <c r="A14" s="76"/>
      <c r="B14" s="63" t="s">
        <v>39</v>
      </c>
      <c r="C14" s="59" t="s">
        <v>25</v>
      </c>
      <c r="D14" s="60" t="s">
        <v>40</v>
      </c>
      <c r="E14" s="64" t="s">
        <v>41</v>
      </c>
      <c r="F14" s="64" t="s">
        <v>42</v>
      </c>
      <c r="G14" s="61" t="s">
        <v>43</v>
      </c>
      <c r="H14" s="62">
        <v>16</v>
      </c>
      <c r="I14" s="62" t="s">
        <v>21</v>
      </c>
      <c r="J14" s="62" t="s">
        <v>22</v>
      </c>
      <c r="K14" s="69" t="s">
        <v>106</v>
      </c>
      <c r="L14" s="44" t="s">
        <v>23</v>
      </c>
      <c r="M14" s="44" t="str">
        <f t="shared" si="0"/>
        <v>Secretaria de Planejamento, Orçamento e Modernização da Gestão – SEPLAG</v>
      </c>
    </row>
    <row r="15" spans="1:13" ht="135">
      <c r="A15" s="75"/>
      <c r="B15" s="58" t="s">
        <v>44</v>
      </c>
      <c r="C15" s="59" t="s">
        <v>25</v>
      </c>
      <c r="D15" s="60" t="s">
        <v>45</v>
      </c>
      <c r="E15" s="64" t="s">
        <v>46</v>
      </c>
      <c r="F15" s="64" t="s">
        <v>47</v>
      </c>
      <c r="G15" s="61" t="s">
        <v>20</v>
      </c>
      <c r="H15" s="62">
        <v>16</v>
      </c>
      <c r="I15" s="62" t="s">
        <v>21</v>
      </c>
      <c r="J15" s="62" t="s">
        <v>22</v>
      </c>
      <c r="K15" s="69" t="s">
        <v>106</v>
      </c>
      <c r="L15" s="44" t="s">
        <v>23</v>
      </c>
      <c r="M15" s="44" t="str">
        <f t="shared" si="0"/>
        <v>Secretaria de Planejamento, Orçamento e Modernização da Gestão – SEPLAG</v>
      </c>
    </row>
    <row r="16" spans="1:13" ht="172.5" customHeight="1">
      <c r="A16" s="75"/>
      <c r="B16" s="58" t="s">
        <v>143</v>
      </c>
      <c r="C16" s="59" t="s">
        <v>25</v>
      </c>
      <c r="D16" s="60" t="s">
        <v>48</v>
      </c>
      <c r="E16" s="64" t="s">
        <v>49</v>
      </c>
      <c r="F16" s="64" t="s">
        <v>50</v>
      </c>
      <c r="G16" s="61" t="s">
        <v>29</v>
      </c>
      <c r="H16" s="62">
        <v>16</v>
      </c>
      <c r="I16" s="62" t="s">
        <v>21</v>
      </c>
      <c r="J16" s="62" t="s">
        <v>22</v>
      </c>
      <c r="K16" s="69" t="s">
        <v>106</v>
      </c>
      <c r="L16" s="44" t="s">
        <v>23</v>
      </c>
      <c r="M16" s="44" t="str">
        <f t="shared" si="0"/>
        <v>Secretaria de Planejamento, Orçamento e Modernização da Gestão – SEPLAG</v>
      </c>
    </row>
    <row r="17" spans="1:13" ht="150.75" customHeight="1">
      <c r="A17" s="75"/>
      <c r="B17" s="63" t="s">
        <v>51</v>
      </c>
      <c r="C17" s="59" t="s">
        <v>52</v>
      </c>
      <c r="D17" s="60" t="s">
        <v>53</v>
      </c>
      <c r="E17" s="64" t="s">
        <v>54</v>
      </c>
      <c r="F17" s="64" t="s">
        <v>55</v>
      </c>
      <c r="G17" s="61" t="s">
        <v>56</v>
      </c>
      <c r="H17" s="62">
        <v>16</v>
      </c>
      <c r="I17" s="62" t="s">
        <v>21</v>
      </c>
      <c r="J17" s="62" t="s">
        <v>22</v>
      </c>
      <c r="K17" s="69" t="s">
        <v>106</v>
      </c>
      <c r="L17" s="44" t="s">
        <v>23</v>
      </c>
      <c r="M17" s="44" t="str">
        <f t="shared" si="0"/>
        <v>Secretaria de Planejamento, Orçamento e Modernização da Gestão – SEPLAG</v>
      </c>
    </row>
    <row r="18" spans="1:13" ht="246" customHeight="1">
      <c r="A18" s="75"/>
      <c r="B18" s="63" t="s">
        <v>57</v>
      </c>
      <c r="C18" s="59" t="s">
        <v>25</v>
      </c>
      <c r="D18" s="60" t="s">
        <v>144</v>
      </c>
      <c r="E18" s="60" t="s">
        <v>58</v>
      </c>
      <c r="F18" s="64" t="s">
        <v>59</v>
      </c>
      <c r="G18" s="61" t="s">
        <v>20</v>
      </c>
      <c r="H18" s="62">
        <v>16</v>
      </c>
      <c r="I18" s="62" t="s">
        <v>21</v>
      </c>
      <c r="J18" s="62" t="s">
        <v>22</v>
      </c>
      <c r="K18" s="69" t="s">
        <v>106</v>
      </c>
      <c r="L18" s="44" t="s">
        <v>23</v>
      </c>
      <c r="M18" s="44" t="str">
        <f t="shared" si="0"/>
        <v>Secretaria de Planejamento, Orçamento e Modernização da Gestão – SEPLAG</v>
      </c>
    </row>
    <row r="19" spans="1:13" ht="199.5" customHeight="1">
      <c r="A19" s="75"/>
      <c r="B19" s="63" t="s">
        <v>60</v>
      </c>
      <c r="C19" s="59" t="s">
        <v>52</v>
      </c>
      <c r="D19" s="64" t="s">
        <v>61</v>
      </c>
      <c r="E19" s="65" t="s">
        <v>62</v>
      </c>
      <c r="F19" s="64" t="s">
        <v>63</v>
      </c>
      <c r="G19" s="61" t="s">
        <v>29</v>
      </c>
      <c r="H19" s="62">
        <v>16</v>
      </c>
      <c r="I19" s="62" t="s">
        <v>21</v>
      </c>
      <c r="J19" s="62" t="s">
        <v>22</v>
      </c>
      <c r="K19" s="69" t="s">
        <v>106</v>
      </c>
      <c r="L19" s="44" t="s">
        <v>23</v>
      </c>
      <c r="M19" s="44" t="str">
        <f t="shared" si="0"/>
        <v>Secretaria de Planejamento, Orçamento e Modernização da Gestão – SEPLAG</v>
      </c>
    </row>
    <row r="20" spans="1:13" ht="142.5" customHeight="1">
      <c r="A20" s="75"/>
      <c r="B20" s="58" t="s">
        <v>64</v>
      </c>
      <c r="C20" s="59" t="s">
        <v>25</v>
      </c>
      <c r="D20" s="60" t="s">
        <v>65</v>
      </c>
      <c r="E20" s="64" t="s">
        <v>66</v>
      </c>
      <c r="F20" s="60" t="s">
        <v>67</v>
      </c>
      <c r="G20" s="61" t="s">
        <v>68</v>
      </c>
      <c r="H20" s="62">
        <v>16</v>
      </c>
      <c r="I20" s="62" t="s">
        <v>21</v>
      </c>
      <c r="J20" s="62" t="s">
        <v>22</v>
      </c>
      <c r="K20" s="69" t="s">
        <v>106</v>
      </c>
      <c r="L20" s="44" t="s">
        <v>23</v>
      </c>
      <c r="M20" s="44" t="str">
        <f t="shared" si="0"/>
        <v>Secretaria de Planejamento, Orçamento e Modernização da Gestão – SEPLAG</v>
      </c>
    </row>
    <row r="21" spans="1:13" ht="195">
      <c r="A21" s="75"/>
      <c r="B21" s="63" t="s">
        <v>69</v>
      </c>
      <c r="C21" s="59" t="s">
        <v>25</v>
      </c>
      <c r="D21" s="60" t="s">
        <v>70</v>
      </c>
      <c r="E21" s="66" t="s">
        <v>71</v>
      </c>
      <c r="F21" s="64" t="s">
        <v>72</v>
      </c>
      <c r="G21" s="61" t="s">
        <v>73</v>
      </c>
      <c r="H21" s="62">
        <v>16</v>
      </c>
      <c r="I21" s="62" t="s">
        <v>74</v>
      </c>
      <c r="J21" s="62" t="s">
        <v>22</v>
      </c>
      <c r="K21" s="69" t="s">
        <v>106</v>
      </c>
      <c r="L21" s="44" t="s">
        <v>23</v>
      </c>
      <c r="M21" s="44" t="str">
        <f t="shared" si="0"/>
        <v>Secretaria de Planejamento, Orçamento e Modernização da Gestão – SEPLAG</v>
      </c>
    </row>
    <row r="22" spans="1:13" ht="172.5" customHeight="1">
      <c r="A22" s="75"/>
      <c r="B22" s="63" t="s">
        <v>75</v>
      </c>
      <c r="C22" s="59" t="s">
        <v>16</v>
      </c>
      <c r="D22" s="64" t="s">
        <v>76</v>
      </c>
      <c r="E22" s="64" t="s">
        <v>77</v>
      </c>
      <c r="F22" s="60" t="s">
        <v>78</v>
      </c>
      <c r="G22" s="61" t="s">
        <v>20</v>
      </c>
      <c r="H22" s="62">
        <v>16</v>
      </c>
      <c r="I22" s="62" t="s">
        <v>21</v>
      </c>
      <c r="J22" s="62" t="s">
        <v>22</v>
      </c>
      <c r="K22" s="69" t="s">
        <v>106</v>
      </c>
      <c r="L22" s="44" t="s">
        <v>23</v>
      </c>
      <c r="M22" s="44" t="str">
        <f t="shared" si="0"/>
        <v>Secretaria de Planejamento, Orçamento e Modernização da Gestão – SEPLAG</v>
      </c>
    </row>
    <row r="23" spans="1:13" ht="215.25" customHeight="1">
      <c r="A23" s="75"/>
      <c r="B23" s="58" t="s">
        <v>79</v>
      </c>
      <c r="C23" s="59" t="s">
        <v>25</v>
      </c>
      <c r="D23" s="67" t="s">
        <v>80</v>
      </c>
      <c r="E23" s="64" t="s">
        <v>81</v>
      </c>
      <c r="F23" s="68" t="s">
        <v>82</v>
      </c>
      <c r="G23" s="61" t="s">
        <v>20</v>
      </c>
      <c r="H23" s="62">
        <v>16</v>
      </c>
      <c r="I23" s="62" t="s">
        <v>21</v>
      </c>
      <c r="J23" s="62" t="s">
        <v>22</v>
      </c>
      <c r="K23" s="69" t="s">
        <v>106</v>
      </c>
      <c r="L23" s="44" t="s">
        <v>23</v>
      </c>
      <c r="M23" s="44" t="str">
        <f t="shared" si="0"/>
        <v>Secretaria de Planejamento, Orçamento e Modernização da Gestão – SEPLAG</v>
      </c>
    </row>
    <row r="24" spans="1:13" ht="135" customHeight="1">
      <c r="A24" s="75"/>
      <c r="B24" s="63" t="s">
        <v>83</v>
      </c>
      <c r="C24" s="59" t="s">
        <v>84</v>
      </c>
      <c r="D24" s="64" t="s">
        <v>85</v>
      </c>
      <c r="E24" s="64" t="s">
        <v>86</v>
      </c>
      <c r="F24" s="60" t="s">
        <v>87</v>
      </c>
      <c r="G24" s="61" t="s">
        <v>20</v>
      </c>
      <c r="H24" s="62">
        <v>16</v>
      </c>
      <c r="I24" s="62" t="s">
        <v>21</v>
      </c>
      <c r="J24" s="62" t="s">
        <v>22</v>
      </c>
      <c r="K24" s="69" t="s">
        <v>106</v>
      </c>
      <c r="L24" s="44" t="s">
        <v>23</v>
      </c>
      <c r="M24" s="44" t="str">
        <f t="shared" si="0"/>
        <v>Secretaria de Planejamento, Orçamento e Modernização da Gestão – SEPLAG</v>
      </c>
    </row>
    <row r="25" spans="1:13" ht="53.25" customHeight="1">
      <c r="A25" s="75"/>
      <c r="B25" s="43" t="s">
        <v>88</v>
      </c>
      <c r="C25" s="41" t="s">
        <v>4</v>
      </c>
      <c r="D25" s="41" t="s">
        <v>5</v>
      </c>
      <c r="E25" s="42" t="s">
        <v>6</v>
      </c>
      <c r="F25" s="41" t="s">
        <v>7</v>
      </c>
      <c r="G25" s="42" t="s">
        <v>8</v>
      </c>
      <c r="H25" s="42" t="s">
        <v>9</v>
      </c>
      <c r="I25" s="42" t="s">
        <v>10</v>
      </c>
      <c r="J25" s="42" t="s">
        <v>11</v>
      </c>
      <c r="K25" s="79" t="s">
        <v>105</v>
      </c>
      <c r="M25" s="44"/>
    </row>
    <row r="26" spans="1:13" ht="96" customHeight="1">
      <c r="A26" s="75"/>
      <c r="B26" s="63" t="s">
        <v>145</v>
      </c>
      <c r="C26" s="59" t="s">
        <v>25</v>
      </c>
      <c r="D26" s="60" t="s">
        <v>108</v>
      </c>
      <c r="E26" s="66" t="s">
        <v>109</v>
      </c>
      <c r="F26" s="64" t="s">
        <v>110</v>
      </c>
      <c r="G26" s="61" t="s">
        <v>111</v>
      </c>
      <c r="H26" s="62">
        <v>16</v>
      </c>
      <c r="I26" s="62" t="s">
        <v>21</v>
      </c>
      <c r="J26" s="62" t="s">
        <v>22</v>
      </c>
      <c r="K26" s="69" t="s">
        <v>106</v>
      </c>
      <c r="L26" s="44"/>
      <c r="M26" s="44"/>
    </row>
    <row r="27" spans="1:13" ht="75" customHeight="1">
      <c r="A27" s="75"/>
      <c r="B27" s="63" t="s">
        <v>112</v>
      </c>
      <c r="C27" s="59" t="s">
        <v>52</v>
      </c>
      <c r="D27" s="60" t="s">
        <v>113</v>
      </c>
      <c r="E27" s="66" t="s">
        <v>114</v>
      </c>
      <c r="F27" s="64" t="s">
        <v>115</v>
      </c>
      <c r="G27" s="61" t="s">
        <v>111</v>
      </c>
      <c r="H27" s="62">
        <v>16</v>
      </c>
      <c r="I27" s="62" t="s">
        <v>21</v>
      </c>
      <c r="J27" s="62" t="s">
        <v>22</v>
      </c>
      <c r="K27" s="69" t="s">
        <v>106</v>
      </c>
      <c r="L27" s="44"/>
      <c r="M27" s="44"/>
    </row>
    <row r="28" spans="1:13" ht="99" customHeight="1">
      <c r="A28" s="75"/>
      <c r="B28" s="63" t="s">
        <v>116</v>
      </c>
      <c r="C28" s="59" t="s">
        <v>16</v>
      </c>
      <c r="D28" s="60" t="s">
        <v>117</v>
      </c>
      <c r="E28" s="66" t="s">
        <v>118</v>
      </c>
      <c r="F28" s="64" t="s">
        <v>119</v>
      </c>
      <c r="G28" s="61" t="s">
        <v>120</v>
      </c>
      <c r="H28" s="62">
        <v>16</v>
      </c>
      <c r="I28" s="62" t="s">
        <v>21</v>
      </c>
      <c r="J28" s="62" t="s">
        <v>22</v>
      </c>
      <c r="K28" s="69" t="s">
        <v>106</v>
      </c>
      <c r="L28" s="44"/>
      <c r="M28" s="44"/>
    </row>
    <row r="29" spans="1:13" ht="93.75" customHeight="1">
      <c r="A29" s="75"/>
      <c r="B29" s="63" t="s">
        <v>121</v>
      </c>
      <c r="C29" s="59" t="s">
        <v>25</v>
      </c>
      <c r="D29" s="60" t="s">
        <v>122</v>
      </c>
      <c r="E29" s="66" t="s">
        <v>123</v>
      </c>
      <c r="F29" s="64" t="s">
        <v>124</v>
      </c>
      <c r="G29" s="61" t="s">
        <v>125</v>
      </c>
      <c r="H29" s="62">
        <v>16</v>
      </c>
      <c r="I29" s="62" t="s">
        <v>21</v>
      </c>
      <c r="J29" s="62" t="s">
        <v>22</v>
      </c>
      <c r="K29" s="69" t="s">
        <v>106</v>
      </c>
      <c r="L29" s="44"/>
      <c r="M29" s="44"/>
    </row>
    <row r="30" spans="1:13" ht="91.5" customHeight="1">
      <c r="A30" s="75"/>
      <c r="B30" s="63" t="s">
        <v>126</v>
      </c>
      <c r="C30" s="59" t="s">
        <v>25</v>
      </c>
      <c r="D30" s="60" t="s">
        <v>127</v>
      </c>
      <c r="E30" s="66" t="s">
        <v>128</v>
      </c>
      <c r="F30" s="64" t="s">
        <v>129</v>
      </c>
      <c r="G30" s="61" t="s">
        <v>130</v>
      </c>
      <c r="H30" s="62">
        <v>16</v>
      </c>
      <c r="I30" s="62" t="s">
        <v>21</v>
      </c>
      <c r="J30" s="62" t="s">
        <v>22</v>
      </c>
      <c r="K30" s="69" t="s">
        <v>106</v>
      </c>
      <c r="L30" s="44"/>
      <c r="M30" s="44"/>
    </row>
    <row r="31" spans="1:13" ht="144.75" customHeight="1">
      <c r="A31" s="75"/>
      <c r="B31" s="63" t="s">
        <v>131</v>
      </c>
      <c r="C31" s="59" t="s">
        <v>16</v>
      </c>
      <c r="D31" s="60" t="s">
        <v>132</v>
      </c>
      <c r="E31" s="66" t="s">
        <v>133</v>
      </c>
      <c r="F31" s="64" t="s">
        <v>134</v>
      </c>
      <c r="G31" s="61" t="s">
        <v>135</v>
      </c>
      <c r="H31" s="62">
        <v>16</v>
      </c>
      <c r="I31" s="62" t="s">
        <v>21</v>
      </c>
      <c r="J31" s="62" t="s">
        <v>22</v>
      </c>
      <c r="K31" s="69" t="s">
        <v>106</v>
      </c>
      <c r="L31" s="44"/>
      <c r="M31" s="44"/>
    </row>
    <row r="32" spans="1:13" ht="133.5" customHeight="1">
      <c r="A32" s="75"/>
      <c r="B32" s="63" t="s">
        <v>136</v>
      </c>
      <c r="C32" s="59" t="s">
        <v>52</v>
      </c>
      <c r="D32" s="60" t="s">
        <v>137</v>
      </c>
      <c r="E32" s="66" t="s">
        <v>138</v>
      </c>
      <c r="F32" s="64" t="s">
        <v>139</v>
      </c>
      <c r="G32" s="61" t="s">
        <v>140</v>
      </c>
      <c r="H32" s="62">
        <v>16</v>
      </c>
      <c r="I32" s="62" t="s">
        <v>21</v>
      </c>
      <c r="J32" s="62" t="s">
        <v>22</v>
      </c>
      <c r="K32" s="69" t="s">
        <v>106</v>
      </c>
      <c r="L32" s="44"/>
      <c r="M32" s="44"/>
    </row>
    <row r="33" spans="1:13" s="46" customFormat="1" ht="78" customHeight="1">
      <c r="A33" s="77"/>
      <c r="B33" s="45" t="s">
        <v>89</v>
      </c>
      <c r="C33" s="42" t="s">
        <v>90</v>
      </c>
      <c r="D33" s="42" t="s">
        <v>5</v>
      </c>
      <c r="E33" s="42" t="s">
        <v>6</v>
      </c>
      <c r="F33" s="42" t="s">
        <v>7</v>
      </c>
      <c r="G33" s="42" t="s">
        <v>8</v>
      </c>
      <c r="H33" s="42" t="s">
        <v>9</v>
      </c>
      <c r="I33" s="42" t="s">
        <v>10</v>
      </c>
      <c r="J33" s="42" t="s">
        <v>11</v>
      </c>
      <c r="K33" s="79" t="s">
        <v>105</v>
      </c>
      <c r="M33" s="44"/>
    </row>
    <row r="34" spans="1:13" ht="31.5">
      <c r="A34" s="78"/>
      <c r="B34" s="9"/>
      <c r="C34" s="7"/>
      <c r="D34" s="8"/>
      <c r="E34" s="8"/>
      <c r="F34" s="7"/>
      <c r="G34" s="72"/>
      <c r="H34" s="4"/>
      <c r="I34" s="4"/>
      <c r="J34" s="4"/>
      <c r="K34" s="69" t="s">
        <v>106</v>
      </c>
      <c r="L34" s="44" t="s">
        <v>91</v>
      </c>
      <c r="M34" s="44" t="str">
        <f t="shared" si="0"/>
        <v>Secretaria de Planejamento, Orçamento e Modernização da Gestão – SEPLAG</v>
      </c>
    </row>
    <row r="35" spans="1:13" ht="31.5">
      <c r="A35" s="78"/>
      <c r="B35" s="1"/>
      <c r="C35" s="6"/>
      <c r="D35" s="6"/>
      <c r="E35" s="6"/>
      <c r="F35" s="6"/>
      <c r="G35" s="20"/>
      <c r="H35" s="4"/>
      <c r="I35" s="4"/>
      <c r="J35" s="4"/>
      <c r="K35" s="69" t="s">
        <v>106</v>
      </c>
      <c r="L35" s="44" t="s">
        <v>91</v>
      </c>
      <c r="M35" s="44" t="str">
        <f t="shared" si="0"/>
        <v>Secretaria de Planejamento, Orçamento e Modernização da Gestão – SEPLAG</v>
      </c>
    </row>
    <row r="36" spans="1:13" ht="31.5">
      <c r="A36" s="78"/>
      <c r="B36" s="5"/>
      <c r="C36" s="19"/>
      <c r="D36" s="10"/>
      <c r="E36" s="3"/>
      <c r="F36" s="6"/>
      <c r="G36" s="20"/>
      <c r="H36" s="4"/>
      <c r="I36" s="4"/>
      <c r="J36" s="4"/>
      <c r="K36" s="69" t="s">
        <v>106</v>
      </c>
      <c r="L36" s="44" t="s">
        <v>91</v>
      </c>
      <c r="M36" s="44" t="str">
        <f t="shared" si="0"/>
        <v>Secretaria de Planejamento, Orçamento e Modernização da Gestão – SEPLAG</v>
      </c>
    </row>
    <row r="37" spans="1:13" ht="31.5">
      <c r="A37" s="78"/>
      <c r="B37" s="11"/>
      <c r="C37" s="2"/>
      <c r="D37" s="3"/>
      <c r="E37" s="3"/>
      <c r="F37" s="73"/>
      <c r="G37" s="74"/>
      <c r="H37" s="4"/>
      <c r="I37" s="4"/>
      <c r="J37" s="4"/>
      <c r="K37" s="69" t="s">
        <v>106</v>
      </c>
      <c r="L37" s="44" t="s">
        <v>91</v>
      </c>
      <c r="M37" s="44" t="str">
        <f t="shared" si="0"/>
        <v>Secretaria de Planejamento, Orçamento e Modernização da Gestão – SEPLAG</v>
      </c>
    </row>
    <row r="38" spans="1:13" ht="31.5">
      <c r="A38" s="78"/>
      <c r="B38" s="11"/>
      <c r="C38" s="18"/>
      <c r="D38" s="12"/>
      <c r="E38" s="12"/>
      <c r="F38" s="12"/>
      <c r="G38" s="20"/>
      <c r="H38" s="4"/>
      <c r="I38" s="4"/>
      <c r="J38" s="4"/>
      <c r="K38" s="69" t="s">
        <v>106</v>
      </c>
      <c r="L38" s="44" t="s">
        <v>91</v>
      </c>
      <c r="M38" s="44" t="str">
        <f t="shared" si="0"/>
        <v>Secretaria de Planejamento, Orçamento e Modernização da Gestão – SEPLAG</v>
      </c>
    </row>
    <row r="39" spans="1:13" ht="31.5">
      <c r="A39" s="78"/>
      <c r="B39" s="13"/>
      <c r="C39" s="18"/>
      <c r="D39" s="12"/>
      <c r="E39" s="12"/>
      <c r="F39" s="12"/>
      <c r="G39" s="20"/>
      <c r="H39" s="4"/>
      <c r="I39" s="4"/>
      <c r="J39" s="4"/>
      <c r="K39" s="69" t="s">
        <v>106</v>
      </c>
      <c r="L39" s="44" t="s">
        <v>91</v>
      </c>
      <c r="M39" s="44" t="str">
        <f t="shared" si="0"/>
        <v>Secretaria de Planejamento, Orçamento e Modernização da Gestão – SEPLAG</v>
      </c>
    </row>
    <row r="40" spans="1:13" ht="31.5">
      <c r="A40" s="78"/>
      <c r="B40" s="11"/>
      <c r="C40" s="18"/>
      <c r="D40" s="14"/>
      <c r="E40" s="15"/>
      <c r="F40" s="15"/>
      <c r="G40" s="20"/>
      <c r="H40" s="4"/>
      <c r="I40" s="4"/>
      <c r="J40" s="4"/>
      <c r="K40" s="69" t="s">
        <v>106</v>
      </c>
      <c r="L40" s="44" t="s">
        <v>91</v>
      </c>
      <c r="M40" s="44" t="str">
        <f t="shared" si="0"/>
        <v>Secretaria de Planejamento, Orçamento e Modernização da Gestão – SEPLAG</v>
      </c>
    </row>
    <row r="41" spans="1:13" ht="31.5">
      <c r="A41" s="78"/>
      <c r="B41" s="11"/>
      <c r="C41" s="18"/>
      <c r="D41" s="15"/>
      <c r="E41" s="15"/>
      <c r="F41" s="15"/>
      <c r="G41" s="20"/>
      <c r="H41" s="4"/>
      <c r="I41" s="4"/>
      <c r="J41" s="4"/>
      <c r="K41" s="69" t="s">
        <v>106</v>
      </c>
      <c r="L41" s="44" t="s">
        <v>91</v>
      </c>
      <c r="M41" s="44" t="str">
        <f t="shared" si="0"/>
        <v>Secretaria de Planejamento, Orçamento e Modernização da Gestão – SEPLAG</v>
      </c>
    </row>
    <row r="42" spans="1:13" ht="31.5">
      <c r="A42" s="78"/>
      <c r="B42" s="16"/>
      <c r="C42" s="18"/>
      <c r="D42" s="12"/>
      <c r="E42" s="15"/>
      <c r="F42" s="15"/>
      <c r="G42" s="20"/>
      <c r="H42" s="4"/>
      <c r="I42" s="4"/>
      <c r="J42" s="4"/>
      <c r="K42" s="69" t="s">
        <v>106</v>
      </c>
      <c r="L42" s="44" t="s">
        <v>91</v>
      </c>
      <c r="M42" s="44" t="str">
        <f t="shared" si="0"/>
        <v>Secretaria de Planejamento, Orçamento e Modernização da Gestão – SEPLAG</v>
      </c>
    </row>
    <row r="43" spans="1:13" ht="31.5">
      <c r="A43" s="78"/>
      <c r="B43" s="17"/>
      <c r="C43" s="18"/>
      <c r="D43" s="15"/>
      <c r="E43" s="15"/>
      <c r="F43" s="15"/>
      <c r="G43" s="20"/>
      <c r="H43" s="4"/>
      <c r="I43" s="4"/>
      <c r="J43" s="4"/>
      <c r="K43" s="69" t="s">
        <v>106</v>
      </c>
      <c r="L43" s="44" t="s">
        <v>91</v>
      </c>
      <c r="M43" s="44" t="str">
        <f t="shared" si="0"/>
        <v>Secretaria de Planejamento, Orçamento e Modernização da Gestão – SEPLAG</v>
      </c>
    </row>
    <row r="44" spans="1:13" ht="31.5">
      <c r="A44" s="78"/>
      <c r="B44" s="17"/>
      <c r="C44" s="18"/>
      <c r="D44" s="15"/>
      <c r="E44" s="15"/>
      <c r="F44" s="15"/>
      <c r="G44" s="20"/>
      <c r="H44" s="4"/>
      <c r="I44" s="4"/>
      <c r="J44" s="4"/>
      <c r="K44" s="69" t="s">
        <v>106</v>
      </c>
      <c r="L44" s="44" t="s">
        <v>91</v>
      </c>
      <c r="M44" s="44" t="str">
        <f t="shared" si="0"/>
        <v>Secretaria de Planejamento, Orçamento e Modernização da Gestão – SEPLAG</v>
      </c>
    </row>
    <row r="45" spans="1:13" ht="31.5">
      <c r="A45" s="78"/>
      <c r="B45" s="17"/>
      <c r="C45" s="18"/>
      <c r="D45" s="14"/>
      <c r="E45" s="14"/>
      <c r="F45" s="15"/>
      <c r="G45" s="20"/>
      <c r="H45" s="4"/>
      <c r="I45" s="4"/>
      <c r="J45" s="4"/>
      <c r="K45" s="69" t="s">
        <v>106</v>
      </c>
      <c r="L45" s="44" t="s">
        <v>91</v>
      </c>
      <c r="M45" s="44" t="str">
        <f t="shared" si="0"/>
        <v>Secretaria de Planejamento, Orçamento e Modernização da Gestão – SEPLAG</v>
      </c>
    </row>
    <row r="46" spans="1:13" ht="31.5">
      <c r="A46" s="78"/>
      <c r="B46" s="17"/>
      <c r="C46" s="19"/>
      <c r="D46" s="14"/>
      <c r="E46" s="15"/>
      <c r="F46" s="15"/>
      <c r="G46" s="20"/>
      <c r="H46" s="4"/>
      <c r="I46" s="4"/>
      <c r="J46" s="4"/>
      <c r="K46" s="69" t="s">
        <v>106</v>
      </c>
      <c r="L46" s="44" t="s">
        <v>91</v>
      </c>
      <c r="M46" s="44" t="str">
        <f t="shared" si="0"/>
        <v>Secretaria de Planejamento, Orçamento e Modernização da Gestão – SEPLAG</v>
      </c>
    </row>
    <row r="47" spans="1:13" ht="31.5">
      <c r="A47" s="78"/>
      <c r="B47" s="17"/>
      <c r="C47" s="2"/>
      <c r="D47" s="15"/>
      <c r="E47" s="15"/>
      <c r="F47" s="15"/>
      <c r="G47" s="20"/>
      <c r="H47" s="4"/>
      <c r="I47" s="4"/>
      <c r="J47" s="4"/>
      <c r="K47" s="69" t="s">
        <v>106</v>
      </c>
      <c r="L47" s="44" t="s">
        <v>91</v>
      </c>
      <c r="M47" s="44" t="str">
        <f t="shared" si="0"/>
        <v>Secretaria de Planejamento, Orçamento e Modernização da Gestão – SEPLAG</v>
      </c>
    </row>
    <row r="48" spans="1:13" ht="31.5">
      <c r="A48" s="78"/>
      <c r="B48" s="16"/>
      <c r="C48" s="2"/>
      <c r="D48" s="15"/>
      <c r="E48" s="15"/>
      <c r="F48" s="15"/>
      <c r="G48" s="20"/>
      <c r="H48" s="4"/>
      <c r="I48" s="4"/>
      <c r="J48" s="4"/>
      <c r="K48" s="69" t="s">
        <v>106</v>
      </c>
      <c r="L48" s="44" t="s">
        <v>91</v>
      </c>
      <c r="M48" s="44" t="str">
        <f t="shared" si="0"/>
        <v>Secretaria de Planejamento, Orçamento e Modernização da Gestão – SEPLAG</v>
      </c>
    </row>
    <row r="49" spans="1:13" ht="31.5">
      <c r="A49" s="78"/>
      <c r="B49" s="17"/>
      <c r="C49" s="2"/>
      <c r="D49" s="12"/>
      <c r="E49" s="15"/>
      <c r="F49" s="15"/>
      <c r="G49" s="20"/>
      <c r="H49" s="4"/>
      <c r="I49" s="4"/>
      <c r="J49" s="4"/>
      <c r="K49" s="69" t="s">
        <v>106</v>
      </c>
      <c r="L49" s="44" t="s">
        <v>91</v>
      </c>
      <c r="M49" s="44" t="str">
        <f t="shared" si="0"/>
        <v>Secretaria de Planejamento, Orçamento e Modernização da Gestão – SEPLAG</v>
      </c>
    </row>
    <row r="50" spans="1:13" ht="31.5">
      <c r="A50" s="78"/>
      <c r="B50" s="17"/>
      <c r="C50" s="2"/>
      <c r="D50" s="15"/>
      <c r="E50" s="15"/>
      <c r="F50" s="15"/>
      <c r="G50" s="20"/>
      <c r="H50" s="4"/>
      <c r="I50" s="4"/>
      <c r="J50" s="4"/>
      <c r="K50" s="69" t="s">
        <v>106</v>
      </c>
      <c r="L50" s="44" t="s">
        <v>91</v>
      </c>
      <c r="M50" s="44" t="str">
        <f t="shared" si="0"/>
        <v>Secretaria de Planejamento, Orçamento e Modernização da Gestão – SEPLAG</v>
      </c>
    </row>
    <row r="51" spans="1:13" ht="31.5">
      <c r="A51" s="78"/>
      <c r="B51" s="17"/>
      <c r="C51" s="2"/>
      <c r="D51" s="15"/>
      <c r="E51" s="15"/>
      <c r="F51" s="15"/>
      <c r="G51" s="20"/>
      <c r="H51" s="4"/>
      <c r="I51" s="4"/>
      <c r="J51" s="4"/>
      <c r="K51" s="69" t="s">
        <v>106</v>
      </c>
      <c r="L51" s="44" t="s">
        <v>91</v>
      </c>
      <c r="M51" s="44" t="str">
        <f t="shared" si="0"/>
        <v>Secretaria de Planejamento, Orçamento e Modernização da Gestão – SEPLAG</v>
      </c>
    </row>
    <row r="52" spans="1:13" ht="31.5">
      <c r="A52" s="78"/>
      <c r="B52" s="17"/>
      <c r="C52" s="2"/>
      <c r="D52" s="15"/>
      <c r="E52" s="15"/>
      <c r="F52" s="15"/>
      <c r="G52" s="20"/>
      <c r="H52" s="4"/>
      <c r="I52" s="4"/>
      <c r="J52" s="4"/>
      <c r="K52" s="69" t="s">
        <v>106</v>
      </c>
      <c r="L52" s="44" t="s">
        <v>91</v>
      </c>
      <c r="M52" s="44" t="str">
        <f t="shared" si="0"/>
        <v>Secretaria de Planejamento, Orçamento e Modernização da Gestão – SEPLAG</v>
      </c>
    </row>
    <row r="53" spans="1:13" ht="31.5">
      <c r="A53" s="78"/>
      <c r="B53" s="17"/>
      <c r="C53" s="2"/>
      <c r="D53" s="15"/>
      <c r="E53" s="15"/>
      <c r="F53" s="15"/>
      <c r="G53" s="20"/>
      <c r="H53" s="4"/>
      <c r="I53" s="4"/>
      <c r="J53" s="4"/>
      <c r="K53" s="69" t="s">
        <v>106</v>
      </c>
      <c r="L53" s="44" t="s">
        <v>91</v>
      </c>
      <c r="M53" s="44" t="str">
        <f t="shared" si="0"/>
        <v>Secretaria de Planejamento, Orçamento e Modernização da Gestão – SEPLAG</v>
      </c>
    </row>
    <row r="54" spans="1:13" ht="31.5">
      <c r="A54" s="78"/>
      <c r="B54" s="17"/>
      <c r="C54" s="2"/>
      <c r="D54" s="15"/>
      <c r="E54" s="15"/>
      <c r="F54" s="15"/>
      <c r="G54" s="20"/>
      <c r="H54" s="4"/>
      <c r="I54" s="4"/>
      <c r="J54" s="4"/>
      <c r="K54" s="69" t="s">
        <v>106</v>
      </c>
      <c r="L54" s="44" t="s">
        <v>91</v>
      </c>
      <c r="M54" s="44" t="str">
        <f t="shared" si="0"/>
        <v>Secretaria de Planejamento, Orçamento e Modernização da Gestão – SEPLAG</v>
      </c>
    </row>
    <row r="55" spans="1:13" ht="31.5">
      <c r="A55" s="78"/>
      <c r="B55" s="17"/>
      <c r="C55" s="2"/>
      <c r="D55" s="15"/>
      <c r="E55" s="15"/>
      <c r="F55" s="15"/>
      <c r="G55" s="20"/>
      <c r="H55" s="4"/>
      <c r="I55" s="4"/>
      <c r="J55" s="4"/>
      <c r="K55" s="69" t="s">
        <v>106</v>
      </c>
      <c r="L55" s="44" t="s">
        <v>91</v>
      </c>
      <c r="M55" s="44" t="str">
        <f t="shared" si="0"/>
        <v>Secretaria de Planejamento, Orçamento e Modernização da Gestão – SEPLAG</v>
      </c>
    </row>
    <row r="56" spans="1:13" ht="31.5">
      <c r="A56" s="78"/>
      <c r="B56" s="17"/>
      <c r="C56" s="2"/>
      <c r="D56" s="15"/>
      <c r="E56" s="15"/>
      <c r="F56" s="15"/>
      <c r="G56" s="20"/>
      <c r="H56" s="4"/>
      <c r="I56" s="4"/>
      <c r="J56" s="4"/>
      <c r="K56" s="69" t="s">
        <v>106</v>
      </c>
      <c r="L56" s="44" t="s">
        <v>91</v>
      </c>
      <c r="M56" s="44" t="str">
        <f t="shared" si="0"/>
        <v>Secretaria de Planejamento, Orçamento e Modernização da Gestão – SEPLAG</v>
      </c>
    </row>
    <row r="57" spans="1:13" ht="31.5">
      <c r="A57" s="78"/>
      <c r="B57" s="17"/>
      <c r="C57" s="2"/>
      <c r="D57" s="3"/>
      <c r="E57" s="3"/>
      <c r="F57" s="3"/>
      <c r="G57" s="74"/>
      <c r="H57" s="4"/>
      <c r="I57" s="4"/>
      <c r="J57" s="4"/>
      <c r="K57" s="69" t="s">
        <v>106</v>
      </c>
      <c r="L57" s="44" t="s">
        <v>91</v>
      </c>
      <c r="M57" s="44" t="str">
        <f t="shared" si="0"/>
        <v>Secretaria de Planejamento, Orçamento e Modernização da Gestão – SEPLAG</v>
      </c>
    </row>
    <row r="58" spans="1:13" ht="31.5">
      <c r="A58" s="78"/>
      <c r="B58" s="17"/>
      <c r="C58" s="2"/>
      <c r="D58" s="3"/>
      <c r="E58" s="3"/>
      <c r="F58" s="3"/>
      <c r="G58" s="74"/>
      <c r="H58" s="4"/>
      <c r="I58" s="4"/>
      <c r="J58" s="4"/>
      <c r="K58" s="69" t="s">
        <v>106</v>
      </c>
      <c r="L58" s="44" t="s">
        <v>91</v>
      </c>
      <c r="M58" s="44" t="str">
        <f t="shared" si="0"/>
        <v>Secretaria de Planejamento, Orçamento e Modernização da Gestão – SEPLAG</v>
      </c>
    </row>
    <row r="59" spans="1:13" ht="31.5">
      <c r="A59" s="78"/>
      <c r="B59" s="17"/>
      <c r="C59" s="2"/>
      <c r="D59" s="3"/>
      <c r="E59" s="3"/>
      <c r="F59" s="3"/>
      <c r="G59" s="74"/>
      <c r="H59" s="4"/>
      <c r="I59" s="4"/>
      <c r="J59" s="4"/>
      <c r="K59" s="69" t="s">
        <v>106</v>
      </c>
      <c r="L59" s="44" t="s">
        <v>91</v>
      </c>
      <c r="M59" s="44" t="str">
        <f t="shared" si="0"/>
        <v>Secretaria de Planejamento, Orçamento e Modernização da Gestão – SEPLAG</v>
      </c>
    </row>
    <row r="60" spans="1:13" ht="31.5">
      <c r="A60" s="78"/>
      <c r="B60" s="17"/>
      <c r="C60" s="2"/>
      <c r="D60" s="3"/>
      <c r="E60" s="3"/>
      <c r="F60" s="3"/>
      <c r="G60" s="74"/>
      <c r="H60" s="4"/>
      <c r="I60" s="4"/>
      <c r="J60" s="4"/>
      <c r="K60" s="69" t="s">
        <v>106</v>
      </c>
      <c r="L60" s="44" t="s">
        <v>91</v>
      </c>
      <c r="M60" s="44" t="str">
        <f t="shared" si="0"/>
        <v>Secretaria de Planejamento, Orçamento e Modernização da Gestão – SEPLAG</v>
      </c>
    </row>
    <row r="61" spans="1:13" ht="31.5">
      <c r="A61" s="78"/>
      <c r="B61" s="17"/>
      <c r="C61" s="2"/>
      <c r="D61" s="3"/>
      <c r="E61" s="3"/>
      <c r="F61" s="3"/>
      <c r="G61" s="74"/>
      <c r="H61" s="4"/>
      <c r="I61" s="4"/>
      <c r="J61" s="4"/>
      <c r="K61" s="69" t="s">
        <v>106</v>
      </c>
      <c r="L61" s="44" t="s">
        <v>91</v>
      </c>
      <c r="M61" s="44" t="str">
        <f t="shared" si="0"/>
        <v>Secretaria de Planejamento, Orçamento e Modernização da Gestão – SEPLAG</v>
      </c>
    </row>
    <row r="62" spans="1:13" ht="31.5">
      <c r="A62" s="78"/>
      <c r="B62" s="17"/>
      <c r="C62" s="2"/>
      <c r="D62" s="3"/>
      <c r="E62" s="3"/>
      <c r="F62" s="3"/>
      <c r="G62" s="74"/>
      <c r="H62" s="4"/>
      <c r="I62" s="4"/>
      <c r="J62" s="4"/>
      <c r="K62" s="69" t="s">
        <v>106</v>
      </c>
      <c r="L62" s="44" t="s">
        <v>91</v>
      </c>
      <c r="M62" s="44" t="str">
        <f t="shared" si="0"/>
        <v>Secretaria de Planejamento, Orçamento e Modernização da Gestão – SEPLAG</v>
      </c>
    </row>
    <row r="63" spans="1:13" ht="32.25" thickBot="1">
      <c r="A63" s="83"/>
      <c r="B63" s="84"/>
      <c r="C63" s="85"/>
      <c r="D63" s="86"/>
      <c r="E63" s="86"/>
      <c r="F63" s="87"/>
      <c r="G63" s="88"/>
      <c r="H63" s="80"/>
      <c r="I63" s="80"/>
      <c r="J63" s="80"/>
      <c r="K63" s="81" t="s">
        <v>106</v>
      </c>
      <c r="L63" s="44" t="s">
        <v>91</v>
      </c>
      <c r="M63" s="44" t="str">
        <f t="shared" si="0"/>
        <v>Secretaria de Planejamento, Orçamento e Modernização da Gestão – SEPLAG</v>
      </c>
    </row>
    <row r="64" spans="1:13" ht="28.5" customHeight="1" thickBot="1">
      <c r="A64" s="37"/>
      <c r="B64" s="89"/>
      <c r="C64" s="51"/>
      <c r="D64" s="51"/>
      <c r="E64" s="51"/>
      <c r="F64" s="51"/>
      <c r="G64" s="51"/>
      <c r="H64" s="51"/>
      <c r="I64" s="51"/>
      <c r="J64" s="51"/>
      <c r="K64" s="90"/>
    </row>
    <row r="65" spans="1:11" ht="116.25" customHeight="1" thickBot="1">
      <c r="A65" s="39"/>
      <c r="B65" s="96" t="s">
        <v>92</v>
      </c>
      <c r="C65" s="97"/>
      <c r="D65" s="48" t="s">
        <v>93</v>
      </c>
      <c r="E65" s="98" t="s">
        <v>94</v>
      </c>
      <c r="F65" s="99"/>
      <c r="G65" s="100"/>
      <c r="K65" s="26"/>
    </row>
    <row r="66" spans="1:11" ht="15.75" thickBot="1">
      <c r="A66" s="39"/>
      <c r="B66" s="47"/>
      <c r="C66" s="82"/>
      <c r="G66" s="82"/>
      <c r="H66" s="82"/>
      <c r="I66" s="82"/>
      <c r="J66" s="82"/>
      <c r="K66" s="27"/>
    </row>
    <row r="67" spans="1:11">
      <c r="A67" s="37"/>
      <c r="B67" s="49" t="s">
        <v>95</v>
      </c>
      <c r="C67" s="50"/>
      <c r="D67" s="51"/>
      <c r="E67" s="51"/>
      <c r="F67" s="51"/>
      <c r="G67" s="52"/>
      <c r="H67" s="82"/>
      <c r="I67" s="82"/>
      <c r="J67" s="82"/>
      <c r="K67" s="27"/>
    </row>
    <row r="68" spans="1:11">
      <c r="A68" s="39"/>
      <c r="B68" s="47" t="s">
        <v>96</v>
      </c>
      <c r="C68" s="82"/>
      <c r="G68" s="27"/>
      <c r="H68" s="82"/>
      <c r="I68" s="82"/>
      <c r="J68" s="82"/>
      <c r="K68" s="27"/>
    </row>
    <row r="69" spans="1:11">
      <c r="A69" s="39"/>
      <c r="B69" s="47" t="s">
        <v>97</v>
      </c>
      <c r="C69" s="82"/>
      <c r="G69" s="27"/>
      <c r="H69" s="82"/>
      <c r="I69" s="82"/>
      <c r="J69" s="82"/>
      <c r="K69" s="27"/>
    </row>
    <row r="70" spans="1:11" ht="15.75" thickBot="1">
      <c r="A70" s="53"/>
      <c r="B70" s="54" t="s">
        <v>98</v>
      </c>
      <c r="C70" s="55"/>
      <c r="D70" s="55"/>
      <c r="E70" s="55"/>
      <c r="F70" s="55"/>
      <c r="G70" s="28"/>
      <c r="K70" s="26"/>
    </row>
    <row r="71" spans="1:11" ht="15.75" thickBot="1">
      <c r="A71" s="39"/>
      <c r="B71" s="47"/>
      <c r="K71" s="26"/>
    </row>
    <row r="72" spans="1:11" ht="55.5" customHeight="1" thickBot="1">
      <c r="A72" s="53"/>
      <c r="B72" s="91" t="s">
        <v>99</v>
      </c>
      <c r="C72" s="92"/>
      <c r="D72" s="92"/>
      <c r="E72" s="92"/>
      <c r="F72" s="92"/>
      <c r="G72" s="93"/>
      <c r="H72" s="55"/>
      <c r="I72" s="55"/>
      <c r="J72" s="55"/>
      <c r="K72" s="28"/>
    </row>
    <row r="75" spans="1:11" ht="15.75">
      <c r="B75" s="56" t="s">
        <v>100</v>
      </c>
    </row>
    <row r="105" spans="2:2" ht="15.75">
      <c r="B105"/>
    </row>
    <row r="128" spans="2:2" ht="15.75">
      <c r="B128" s="56" t="s">
        <v>101</v>
      </c>
    </row>
    <row r="129" spans="2:2">
      <c r="B129" s="29" t="s">
        <v>102</v>
      </c>
    </row>
    <row r="130" spans="2:2">
      <c r="B130" s="29" t="s">
        <v>103</v>
      </c>
    </row>
    <row r="131" spans="2:2">
      <c r="B131" s="29" t="s">
        <v>104</v>
      </c>
    </row>
    <row r="132" spans="2:2" ht="15.75">
      <c r="B132" s="70" t="s">
        <v>107</v>
      </c>
    </row>
  </sheetData>
  <sheetProtection algorithmName="SHA-512" hashValue="CFTIACQ0y39VJvO4CSoEuJy5GTZDmFpxdMeV1hujZ1TJMlZsSvFJXoUw7F0EtQDAEK3vOfcaShMVmyJp5dkR2A==" saltValue="Du8tRa3Rk3PT/VHUG2WvhA==" spinCount="100000" sheet="1" formatCells="0" formatColumns="0" formatRows="0" insertHyperlinks="0" autoFilter="0"/>
  <autoFilter ref="B7:F7" xr:uid="{00000000-0009-0000-0000-000000000000}"/>
  <mergeCells count="7">
    <mergeCell ref="B72:G72"/>
    <mergeCell ref="B3:G3"/>
    <mergeCell ref="B5:G5"/>
    <mergeCell ref="B65:C65"/>
    <mergeCell ref="E65:G65"/>
    <mergeCell ref="B6:G6"/>
    <mergeCell ref="B4:G4"/>
  </mergeCells>
  <phoneticPr fontId="16" type="noConversion"/>
  <conditionalFormatting sqref="H10:H24">
    <cfRule type="cellIs" dxfId="255" priority="183" operator="equal">
      <formula>"TODOS"</formula>
    </cfRule>
    <cfRule type="cellIs" dxfId="254" priority="184" operator="equal">
      <formula>17</formula>
    </cfRule>
    <cfRule type="cellIs" dxfId="253" priority="185" operator="equal">
      <formula>16</formula>
    </cfRule>
    <cfRule type="cellIs" dxfId="252" priority="186" operator="equal">
      <formula>15</formula>
    </cfRule>
    <cfRule type="cellIs" dxfId="251" priority="187" operator="equal">
      <formula>14</formula>
    </cfRule>
    <cfRule type="cellIs" dxfId="250" priority="188" operator="equal">
      <formula>13</formula>
    </cfRule>
    <cfRule type="cellIs" dxfId="249" priority="189" operator="equal">
      <formula>12</formula>
    </cfRule>
    <cfRule type="cellIs" dxfId="248" priority="190" operator="equal">
      <formula>11</formula>
    </cfRule>
    <cfRule type="cellIs" dxfId="247" priority="191" operator="equal">
      <formula>10</formula>
    </cfRule>
    <cfRule type="cellIs" dxfId="246" priority="192" operator="equal">
      <formula>9</formula>
    </cfRule>
    <cfRule type="cellIs" dxfId="245" priority="193" operator="equal">
      <formula>8</formula>
    </cfRule>
    <cfRule type="cellIs" dxfId="244" priority="194" operator="equal">
      <formula>7</formula>
    </cfRule>
    <cfRule type="cellIs" dxfId="243" priority="195" operator="equal">
      <formula>6</formula>
    </cfRule>
    <cfRule type="cellIs" dxfId="242" priority="196" operator="equal">
      <formula>5</formula>
    </cfRule>
    <cfRule type="cellIs" dxfId="241" priority="197" operator="equal">
      <formula>4</formula>
    </cfRule>
    <cfRule type="cellIs" dxfId="240" priority="198" operator="equal">
      <formula>3</formula>
    </cfRule>
    <cfRule type="cellIs" dxfId="239" priority="199" operator="equal">
      <formula>2</formula>
    </cfRule>
    <cfRule type="cellIs" dxfId="238" priority="200" operator="equal">
      <formula>1</formula>
    </cfRule>
  </conditionalFormatting>
  <conditionalFormatting sqref="H34:H63">
    <cfRule type="cellIs" dxfId="219" priority="219" operator="equal">
      <formula>"TODOS"</formula>
    </cfRule>
    <cfRule type="cellIs" dxfId="218" priority="220" operator="equal">
      <formula>17</formula>
    </cfRule>
    <cfRule type="cellIs" dxfId="217" priority="221" operator="equal">
      <formula>16</formula>
    </cfRule>
    <cfRule type="cellIs" dxfId="216" priority="222" operator="equal">
      <formula>15</formula>
    </cfRule>
    <cfRule type="cellIs" dxfId="215" priority="223" operator="equal">
      <formula>14</formula>
    </cfRule>
    <cfRule type="cellIs" dxfId="214" priority="224" operator="equal">
      <formula>13</formula>
    </cfRule>
    <cfRule type="cellIs" dxfId="213" priority="225" operator="equal">
      <formula>12</formula>
    </cfRule>
    <cfRule type="cellIs" dxfId="212" priority="226" operator="equal">
      <formula>11</formula>
    </cfRule>
    <cfRule type="cellIs" dxfId="211" priority="227" operator="equal">
      <formula>10</formula>
    </cfRule>
    <cfRule type="cellIs" dxfId="210" priority="228" operator="equal">
      <formula>9</formula>
    </cfRule>
    <cfRule type="cellIs" dxfId="209" priority="229" operator="equal">
      <formula>8</formula>
    </cfRule>
    <cfRule type="cellIs" dxfId="208" priority="230" operator="equal">
      <formula>7</formula>
    </cfRule>
    <cfRule type="cellIs" dxfId="207" priority="231" operator="equal">
      <formula>6</formula>
    </cfRule>
    <cfRule type="cellIs" dxfId="206" priority="232" operator="equal">
      <formula>5</formula>
    </cfRule>
    <cfRule type="cellIs" dxfId="205" priority="233" operator="equal">
      <formula>4</formula>
    </cfRule>
    <cfRule type="cellIs" dxfId="204" priority="234" operator="equal">
      <formula>3</formula>
    </cfRule>
    <cfRule type="cellIs" dxfId="203" priority="235" operator="equal">
      <formula>2</formula>
    </cfRule>
    <cfRule type="cellIs" dxfId="202" priority="236" operator="equal">
      <formula>1</formula>
    </cfRule>
  </conditionalFormatting>
  <conditionalFormatting sqref="I10:I24">
    <cfRule type="cellIs" dxfId="201" priority="331" operator="equal">
      <formula>"Governança"</formula>
    </cfRule>
    <cfRule type="cellIs" dxfId="200" priority="332" operator="equal">
      <formula>"R. Social"</formula>
    </cfRule>
    <cfRule type="cellIs" dxfId="199" priority="333" operator="equal">
      <formula>"R. Ambiental"</formula>
    </cfRule>
  </conditionalFormatting>
  <conditionalFormatting sqref="I34:I63">
    <cfRule type="cellIs" dxfId="198" priority="277" operator="equal">
      <formula>"Governança"</formula>
    </cfRule>
    <cfRule type="cellIs" dxfId="197" priority="278" operator="equal">
      <formula>"R. Social"</formula>
    </cfRule>
    <cfRule type="cellIs" dxfId="196" priority="279" operator="equal">
      <formula>"R. Ambiental"</formula>
    </cfRule>
  </conditionalFormatting>
  <conditionalFormatting sqref="J10:K24">
    <cfRule type="cellIs" dxfId="195" priority="253" operator="equal">
      <formula>"N. Inclusiva"</formula>
    </cfRule>
    <cfRule type="cellIs" dxfId="194" priority="254" operator="equal">
      <formula>"N. Vibrante e Atraente"</formula>
    </cfRule>
    <cfRule type="cellIs" dxfId="193" priority="255" operator="equal">
      <formula>"N. Próspera e dinâmica"</formula>
    </cfRule>
    <cfRule type="cellIs" dxfId="192" priority="256" operator="equal">
      <formula>"N. Escolarizada e Inovadora"</formula>
    </cfRule>
    <cfRule type="cellIs" dxfId="191" priority="257" operator="equal">
      <formula>"N. Saudável"</formula>
    </cfRule>
    <cfRule type="cellIs" dxfId="190" priority="258" operator="equal">
      <formula>"N. Organizada e Segura"</formula>
    </cfRule>
    <cfRule type="cellIs" dxfId="189" priority="259" operator="equal">
      <formula>"N. Eficiente e Comprometida"</formula>
    </cfRule>
  </conditionalFormatting>
  <conditionalFormatting sqref="J34:K63">
    <cfRule type="cellIs" dxfId="188" priority="239" operator="equal">
      <formula>"N. Inclusiva"</formula>
    </cfRule>
    <cfRule type="cellIs" dxfId="187" priority="240" operator="equal">
      <formula>"N. Vibrante e Atraente"</formula>
    </cfRule>
    <cfRule type="cellIs" dxfId="186" priority="241" operator="equal">
      <formula>"N. Próspera e dinâmica"</formula>
    </cfRule>
    <cfRule type="cellIs" dxfId="185" priority="242" operator="equal">
      <formula>"N. Escolarizada e Inovadora"</formula>
    </cfRule>
    <cfRule type="cellIs" dxfId="184" priority="243" operator="equal">
      <formula>"N. Saudável"</formula>
    </cfRule>
    <cfRule type="cellIs" dxfId="183" priority="244" operator="equal">
      <formula>"N. Organizada e Segura"</formula>
    </cfRule>
    <cfRule type="cellIs" dxfId="182" priority="245" operator="equal">
      <formula>"N. Eficiente e Comprometida"</formula>
    </cfRule>
  </conditionalFormatting>
  <conditionalFormatting sqref="H26:H28">
    <cfRule type="cellIs" dxfId="125" priority="99" operator="equal">
      <formula>"TODOS"</formula>
    </cfRule>
    <cfRule type="cellIs" dxfId="124" priority="100" operator="equal">
      <formula>17</formula>
    </cfRule>
    <cfRule type="cellIs" dxfId="123" priority="101" operator="equal">
      <formula>16</formula>
    </cfRule>
    <cfRule type="cellIs" dxfId="122" priority="102" operator="equal">
      <formula>15</formula>
    </cfRule>
    <cfRule type="cellIs" dxfId="121" priority="103" operator="equal">
      <formula>14</formula>
    </cfRule>
    <cfRule type="cellIs" dxfId="120" priority="104" operator="equal">
      <formula>13</formula>
    </cfRule>
    <cfRule type="cellIs" dxfId="119" priority="105" operator="equal">
      <formula>12</formula>
    </cfRule>
    <cfRule type="cellIs" dxfId="118" priority="106" operator="equal">
      <formula>11</formula>
    </cfRule>
    <cfRule type="cellIs" dxfId="117" priority="107" operator="equal">
      <formula>10</formula>
    </cfRule>
    <cfRule type="cellIs" dxfId="116" priority="108" operator="equal">
      <formula>9</formula>
    </cfRule>
    <cfRule type="cellIs" dxfId="115" priority="109" operator="equal">
      <formula>8</formula>
    </cfRule>
    <cfRule type="cellIs" dxfId="114" priority="110" operator="equal">
      <formula>7</formula>
    </cfRule>
    <cfRule type="cellIs" dxfId="113" priority="111" operator="equal">
      <formula>6</formula>
    </cfRule>
    <cfRule type="cellIs" dxfId="112" priority="112" operator="equal">
      <formula>5</formula>
    </cfRule>
    <cfRule type="cellIs" dxfId="111" priority="113" operator="equal">
      <formula>4</formula>
    </cfRule>
    <cfRule type="cellIs" dxfId="110" priority="114" operator="equal">
      <formula>3</formula>
    </cfRule>
    <cfRule type="cellIs" dxfId="109" priority="115" operator="equal">
      <formula>2</formula>
    </cfRule>
    <cfRule type="cellIs" dxfId="108" priority="116" operator="equal">
      <formula>1</formula>
    </cfRule>
  </conditionalFormatting>
  <conditionalFormatting sqref="I26:I28">
    <cfRule type="cellIs" dxfId="107" priority="124" operator="equal">
      <formula>"Governança"</formula>
    </cfRule>
    <cfRule type="cellIs" dxfId="106" priority="125" operator="equal">
      <formula>"R. Social"</formula>
    </cfRule>
    <cfRule type="cellIs" dxfId="105" priority="126" operator="equal">
      <formula>"R. Ambiental"</formula>
    </cfRule>
  </conditionalFormatting>
  <conditionalFormatting sqref="J26:J28">
    <cfRule type="cellIs" dxfId="104" priority="117" operator="equal">
      <formula>"N. Inclusiva"</formula>
    </cfRule>
    <cfRule type="cellIs" dxfId="103" priority="118" operator="equal">
      <formula>"N. Vibrante e Atraente"</formula>
    </cfRule>
    <cfRule type="cellIs" dxfId="102" priority="119" operator="equal">
      <formula>"N. Próspera e dinâmica"</formula>
    </cfRule>
    <cfRule type="cellIs" dxfId="101" priority="120" operator="equal">
      <formula>"N. Escolarizada e Inovadora"</formula>
    </cfRule>
    <cfRule type="cellIs" dxfId="100" priority="121" operator="equal">
      <formula>"N. Saudável"</formula>
    </cfRule>
    <cfRule type="cellIs" dxfId="99" priority="122" operator="equal">
      <formula>"N. Organizada e Segura"</formula>
    </cfRule>
    <cfRule type="cellIs" dxfId="98" priority="123" operator="equal">
      <formula>"N. Eficiente e Comprometida"</formula>
    </cfRule>
  </conditionalFormatting>
  <conditionalFormatting sqref="H29:H30">
    <cfRule type="cellIs" dxfId="97" priority="71" operator="equal">
      <formula>"TODOS"</formula>
    </cfRule>
    <cfRule type="cellIs" dxfId="96" priority="72" operator="equal">
      <formula>17</formula>
    </cfRule>
    <cfRule type="cellIs" dxfId="95" priority="73" operator="equal">
      <formula>16</formula>
    </cfRule>
    <cfRule type="cellIs" dxfId="94" priority="74" operator="equal">
      <formula>15</formula>
    </cfRule>
    <cfRule type="cellIs" dxfId="93" priority="75" operator="equal">
      <formula>14</formula>
    </cfRule>
    <cfRule type="cellIs" dxfId="92" priority="76" operator="equal">
      <formula>13</formula>
    </cfRule>
    <cfRule type="cellIs" dxfId="91" priority="77" operator="equal">
      <formula>12</formula>
    </cfRule>
    <cfRule type="cellIs" dxfId="90" priority="78" operator="equal">
      <formula>11</formula>
    </cfRule>
    <cfRule type="cellIs" dxfId="89" priority="79" operator="equal">
      <formula>10</formula>
    </cfRule>
    <cfRule type="cellIs" dxfId="88" priority="80" operator="equal">
      <formula>9</formula>
    </cfRule>
    <cfRule type="cellIs" dxfId="87" priority="81" operator="equal">
      <formula>8</formula>
    </cfRule>
    <cfRule type="cellIs" dxfId="86" priority="82" operator="equal">
      <formula>7</formula>
    </cfRule>
    <cfRule type="cellIs" dxfId="85" priority="83" operator="equal">
      <formula>6</formula>
    </cfRule>
    <cfRule type="cellIs" dxfId="84" priority="84" operator="equal">
      <formula>5</formula>
    </cfRule>
    <cfRule type="cellIs" dxfId="83" priority="85" operator="equal">
      <formula>4</formula>
    </cfRule>
    <cfRule type="cellIs" dxfId="82" priority="86" operator="equal">
      <formula>3</formula>
    </cfRule>
    <cfRule type="cellIs" dxfId="81" priority="87" operator="equal">
      <formula>2</formula>
    </cfRule>
    <cfRule type="cellIs" dxfId="80" priority="88" operator="equal">
      <formula>1</formula>
    </cfRule>
  </conditionalFormatting>
  <conditionalFormatting sqref="I29:I30">
    <cfRule type="cellIs" dxfId="79" priority="96" operator="equal">
      <formula>"Governança"</formula>
    </cfRule>
    <cfRule type="cellIs" dxfId="78" priority="97" operator="equal">
      <formula>"R. Social"</formula>
    </cfRule>
    <cfRule type="cellIs" dxfId="77" priority="98" operator="equal">
      <formula>"R. Ambiental"</formula>
    </cfRule>
  </conditionalFormatting>
  <conditionalFormatting sqref="J29:J30">
    <cfRule type="cellIs" dxfId="76" priority="89" operator="equal">
      <formula>"N. Inclusiva"</formula>
    </cfRule>
    <cfRule type="cellIs" dxfId="75" priority="90" operator="equal">
      <formula>"N. Vibrante e Atraente"</formula>
    </cfRule>
    <cfRule type="cellIs" dxfId="74" priority="91" operator="equal">
      <formula>"N. Próspera e dinâmica"</formula>
    </cfRule>
    <cfRule type="cellIs" dxfId="73" priority="92" operator="equal">
      <formula>"N. Escolarizada e Inovadora"</formula>
    </cfRule>
    <cfRule type="cellIs" dxfId="72" priority="93" operator="equal">
      <formula>"N. Saudável"</formula>
    </cfRule>
    <cfRule type="cellIs" dxfId="71" priority="94" operator="equal">
      <formula>"N. Organizada e Segura"</formula>
    </cfRule>
    <cfRule type="cellIs" dxfId="70" priority="95" operator="equal">
      <formula>"N. Eficiente e Comprometida"</formula>
    </cfRule>
  </conditionalFormatting>
  <conditionalFormatting sqref="H31">
    <cfRule type="cellIs" dxfId="69" priority="43" operator="equal">
      <formula>"TODOS"</formula>
    </cfRule>
    <cfRule type="cellIs" dxfId="68" priority="44" operator="equal">
      <formula>17</formula>
    </cfRule>
    <cfRule type="cellIs" dxfId="67" priority="45" operator="equal">
      <formula>16</formula>
    </cfRule>
    <cfRule type="cellIs" dxfId="66" priority="46" operator="equal">
      <formula>15</formula>
    </cfRule>
    <cfRule type="cellIs" dxfId="65" priority="47" operator="equal">
      <formula>14</formula>
    </cfRule>
    <cfRule type="cellIs" dxfId="64" priority="48" operator="equal">
      <formula>13</formula>
    </cfRule>
    <cfRule type="cellIs" dxfId="63" priority="49" operator="equal">
      <formula>12</formula>
    </cfRule>
    <cfRule type="cellIs" dxfId="62" priority="50" operator="equal">
      <formula>11</formula>
    </cfRule>
    <cfRule type="cellIs" dxfId="61" priority="51" operator="equal">
      <formula>10</formula>
    </cfRule>
    <cfRule type="cellIs" dxfId="60" priority="52" operator="equal">
      <formula>9</formula>
    </cfRule>
    <cfRule type="cellIs" dxfId="59" priority="53" operator="equal">
      <formula>8</formula>
    </cfRule>
    <cfRule type="cellIs" dxfId="58" priority="54" operator="equal">
      <formula>7</formula>
    </cfRule>
    <cfRule type="cellIs" dxfId="57" priority="55" operator="equal">
      <formula>6</formula>
    </cfRule>
    <cfRule type="cellIs" dxfId="56" priority="56" operator="equal">
      <formula>5</formula>
    </cfRule>
    <cfRule type="cellIs" dxfId="55" priority="57" operator="equal">
      <formula>4</formula>
    </cfRule>
    <cfRule type="cellIs" dxfId="54" priority="58" operator="equal">
      <formula>3</formula>
    </cfRule>
    <cfRule type="cellIs" dxfId="53" priority="59" operator="equal">
      <formula>2</formula>
    </cfRule>
    <cfRule type="cellIs" dxfId="52" priority="60" operator="equal">
      <formula>1</formula>
    </cfRule>
  </conditionalFormatting>
  <conditionalFormatting sqref="I31">
    <cfRule type="cellIs" dxfId="51" priority="68" operator="equal">
      <formula>"Governança"</formula>
    </cfRule>
    <cfRule type="cellIs" dxfId="50" priority="69" operator="equal">
      <formula>"R. Social"</formula>
    </cfRule>
    <cfRule type="cellIs" dxfId="49" priority="70" operator="equal">
      <formula>"R. Ambiental"</formula>
    </cfRule>
  </conditionalFormatting>
  <conditionalFormatting sqref="J31">
    <cfRule type="cellIs" dxfId="48" priority="61" operator="equal">
      <formula>"N. Inclusiva"</formula>
    </cfRule>
    <cfRule type="cellIs" dxfId="47" priority="62" operator="equal">
      <formula>"N. Vibrante e Atraente"</formula>
    </cfRule>
    <cfRule type="cellIs" dxfId="46" priority="63" operator="equal">
      <formula>"N. Próspera e dinâmica"</formula>
    </cfRule>
    <cfRule type="cellIs" dxfId="45" priority="64" operator="equal">
      <formula>"N. Escolarizada e Inovadora"</formula>
    </cfRule>
    <cfRule type="cellIs" dxfId="44" priority="65" operator="equal">
      <formula>"N. Saudável"</formula>
    </cfRule>
    <cfRule type="cellIs" dxfId="43" priority="66" operator="equal">
      <formula>"N. Organizada e Segura"</formula>
    </cfRule>
    <cfRule type="cellIs" dxfId="42" priority="67" operator="equal">
      <formula>"N. Eficiente e Comprometida"</formula>
    </cfRule>
  </conditionalFormatting>
  <conditionalFormatting sqref="H32">
    <cfRule type="cellIs" dxfId="41" priority="15" operator="equal">
      <formula>"TODOS"</formula>
    </cfRule>
    <cfRule type="cellIs" dxfId="40" priority="16" operator="equal">
      <formula>17</formula>
    </cfRule>
    <cfRule type="cellIs" dxfId="39" priority="17" operator="equal">
      <formula>16</formula>
    </cfRule>
    <cfRule type="cellIs" dxfId="38" priority="18" operator="equal">
      <formula>15</formula>
    </cfRule>
    <cfRule type="cellIs" dxfId="37" priority="19" operator="equal">
      <formula>14</formula>
    </cfRule>
    <cfRule type="cellIs" dxfId="36" priority="20" operator="equal">
      <formula>13</formula>
    </cfRule>
    <cfRule type="cellIs" dxfId="35" priority="21" operator="equal">
      <formula>12</formula>
    </cfRule>
    <cfRule type="cellIs" dxfId="34" priority="22" operator="equal">
      <formula>11</formula>
    </cfRule>
    <cfRule type="cellIs" dxfId="33" priority="23" operator="equal">
      <formula>10</formula>
    </cfRule>
    <cfRule type="cellIs" dxfId="32" priority="24" operator="equal">
      <formula>9</formula>
    </cfRule>
    <cfRule type="cellIs" dxfId="31" priority="25" operator="equal">
      <formula>8</formula>
    </cfRule>
    <cfRule type="cellIs" dxfId="30" priority="26" operator="equal">
      <formula>7</formula>
    </cfRule>
    <cfRule type="cellIs" dxfId="29" priority="27" operator="equal">
      <formula>6</formula>
    </cfRule>
    <cfRule type="cellIs" dxfId="28" priority="28" operator="equal">
      <formula>5</formula>
    </cfRule>
    <cfRule type="cellIs" dxfId="27" priority="29" operator="equal">
      <formula>4</formula>
    </cfRule>
    <cfRule type="cellIs" dxfId="26" priority="30" operator="equal">
      <formula>3</formula>
    </cfRule>
    <cfRule type="cellIs" dxfId="25" priority="31" operator="equal">
      <formula>2</formula>
    </cfRule>
    <cfRule type="cellIs" dxfId="24" priority="32" operator="equal">
      <formula>1</formula>
    </cfRule>
  </conditionalFormatting>
  <conditionalFormatting sqref="I32">
    <cfRule type="cellIs" dxfId="23" priority="40" operator="equal">
      <formula>"Governança"</formula>
    </cfRule>
    <cfRule type="cellIs" dxfId="22" priority="41" operator="equal">
      <formula>"R. Social"</formula>
    </cfRule>
    <cfRule type="cellIs" dxfId="21" priority="42" operator="equal">
      <formula>"R. Ambiental"</formula>
    </cfRule>
  </conditionalFormatting>
  <conditionalFormatting sqref="J32">
    <cfRule type="cellIs" dxfId="20" priority="33" operator="equal">
      <formula>"N. Inclusiva"</formula>
    </cfRule>
    <cfRule type="cellIs" dxfId="19" priority="34" operator="equal">
      <formula>"N. Vibrante e Atraente"</formula>
    </cfRule>
    <cfRule type="cellIs" dxfId="18" priority="35" operator="equal">
      <formula>"N. Próspera e dinâmica"</formula>
    </cfRule>
    <cfRule type="cellIs" dxfId="17" priority="36" operator="equal">
      <formula>"N. Escolarizada e Inovadora"</formula>
    </cfRule>
    <cfRule type="cellIs" dxfId="16" priority="37" operator="equal">
      <formula>"N. Saudável"</formula>
    </cfRule>
    <cfRule type="cellIs" dxfId="15" priority="38" operator="equal">
      <formula>"N. Organizada e Segura"</formula>
    </cfRule>
    <cfRule type="cellIs" dxfId="14" priority="39" operator="equal">
      <formula>"N. Eficiente e Comprometida"</formula>
    </cfRule>
  </conditionalFormatting>
  <conditionalFormatting sqref="K26:K29">
    <cfRule type="cellIs" dxfId="13" priority="8" operator="equal">
      <formula>"N. Inclusiva"</formula>
    </cfRule>
    <cfRule type="cellIs" dxfId="12" priority="9" operator="equal">
      <formula>"N. Vibrante e Atraente"</formula>
    </cfRule>
    <cfRule type="cellIs" dxfId="11" priority="10" operator="equal">
      <formula>"N. Próspera e dinâmica"</formula>
    </cfRule>
    <cfRule type="cellIs" dxfId="10" priority="11" operator="equal">
      <formula>"N. Escolarizada e Inovadora"</formula>
    </cfRule>
    <cfRule type="cellIs" dxfId="9" priority="12" operator="equal">
      <formula>"N. Saudável"</formula>
    </cfRule>
    <cfRule type="cellIs" dxfId="8" priority="13" operator="equal">
      <formula>"N. Organizada e Segura"</formula>
    </cfRule>
    <cfRule type="cellIs" dxfId="7" priority="14" operator="equal">
      <formula>"N. Eficiente e Comprometida"</formula>
    </cfRule>
  </conditionalFormatting>
  <conditionalFormatting sqref="K30:K32">
    <cfRule type="cellIs" dxfId="6" priority="1" operator="equal">
      <formula>"N. Inclusiva"</formula>
    </cfRule>
    <cfRule type="cellIs" dxfId="5" priority="2" operator="equal">
      <formula>"N. Vibrante e Atraente"</formula>
    </cfRule>
    <cfRule type="cellIs" dxfId="4" priority="3" operator="equal">
      <formula>"N. Próspera e dinâmica"</formula>
    </cfRule>
    <cfRule type="cellIs" dxfId="3" priority="4" operator="equal">
      <formula>"N. Escolarizada e Inovadora"</formula>
    </cfRule>
    <cfRule type="cellIs" dxfId="2" priority="5" operator="equal">
      <formula>"N. Saudável"</formula>
    </cfRule>
    <cfRule type="cellIs" dxfId="1" priority="6" operator="equal">
      <formula>"N. Organizada e Segura"</formula>
    </cfRule>
    <cfRule type="cellIs" dxfId="0" priority="7" operator="equal">
      <formula>"N. Eficiente e Comprometida"</formula>
    </cfRule>
  </conditionalFormatting>
  <dataValidations count="3">
    <dataValidation type="list" allowBlank="1" showInputMessage="1" showErrorMessage="1" sqref="J10:J24 J26:J32 J34:J63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I26:I32 I34:I63" xr:uid="{58483D4B-98C4-4140-B613-9F5F7DBD4F4F}">
      <formula1>"R. Ambiental, R. Social, Governança"</formula1>
    </dataValidation>
    <dataValidation type="list" allowBlank="1" showInputMessage="1" showErrorMessage="1" sqref="H26:H32 H10:H24 H34:H63" xr:uid="{0865FDCA-D1C7-4052-927B-9BB762102202}">
      <formula1>"1,2,3,4,5,6,7,8,9,10,11,12,13,14,15,16,17,TODOS"</formula1>
    </dataValidation>
  </dataValidations>
  <hyperlinks>
    <hyperlink ref="B132" r:id="rId1" xr:uid="{48E03C91-3188-4E31-9B6B-ED30F85C294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2"/>
  <rowBreaks count="3" manualBreakCount="3">
    <brk id="14" max="6" man="1"/>
    <brk id="20" max="6" man="1"/>
    <brk id="42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SEPLAG</vt:lpstr>
      <vt:lpstr>SEPLAG!Area_de_impressao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Pamella Quevedo Magalhaes</cp:lastModifiedBy>
  <cp:revision/>
  <dcterms:created xsi:type="dcterms:W3CDTF">2021-02-22T00:59:45Z</dcterms:created>
  <dcterms:modified xsi:type="dcterms:W3CDTF">2023-06-30T17:34:31Z</dcterms:modified>
  <cp:category/>
  <cp:contentStatus/>
</cp:coreProperties>
</file>