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87F39F00-F56C-4D0E-8D73-CABB71D142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PLAG" sheetId="1" r:id="rId1"/>
  </sheets>
  <definedNames>
    <definedName name="_xlnm.Print_Area" localSheetId="0">SEPLAG!$A$1:$G$53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" l="1"/>
  <c r="L31" i="1"/>
  <c r="L30" i="1"/>
  <c r="L29" i="1"/>
  <c r="L27" i="1"/>
  <c r="L17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3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3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3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<sst xmlns="http://schemas.openxmlformats.org/spreadsheetml/2006/main" count="278" uniqueCount="126">
  <si>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</si>
  <si>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</si>
  <si>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</si>
  <si>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</si>
  <si>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</si>
  <si>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</si>
  <si>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</si>
  <si>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</si>
  <si>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</si>
  <si>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</si>
  <si>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</si>
  <si>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</si>
  <si>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</si>
  <si>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</si>
  <si>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</si>
  <si>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</si>
  <si>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</si>
  <si>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</si>
  <si>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</si>
  <si>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</si>
  <si>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</si>
  <si>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</si>
  <si>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</si>
  <si>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</si>
  <si>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</si>
  <si>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</si>
  <si>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</si>
  <si>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</si>
  <si>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</si>
  <si>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</si>
  <si>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</si>
  <si>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</si>
  <si>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</si>
  <si>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</si>
  <si>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Planejamento, Orçamento e Modernização da Gestão</t>
  </si>
  <si>
    <t xml:space="preserve">CGM 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</si>
  <si>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</si>
  <si>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</si>
  <si>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</si>
  <si>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</si>
  <si>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</si>
  <si>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</si>
  <si>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</si>
  <si>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</si>
  <si>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</si>
  <si>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</si>
  <si>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</si>
  <si>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</si>
  <si>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</si>
  <si>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</si>
  <si>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</si>
  <si>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</si>
  <si>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</si>
  <si>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</si>
  <si>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</si>
  <si>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</si>
  <si>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</si>
  <si>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</si>
  <si>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</si>
  <si>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</si>
  <si>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</si>
  <si>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</si>
  <si>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</si>
  <si>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</si>
  <si>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</si>
  <si>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</si>
  <si>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</si>
  <si>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</si>
  <si>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</si>
  <si>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</si>
  <si>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</si>
  <si>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</si>
  <si>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</si>
  <si>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</si>
  <si>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</si>
  <si>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</si>
  <si>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</si>
  <si>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</si>
  <si>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</si>
  <si>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</si>
  <si>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</si>
  <si>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</si>
  <si>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</si>
  <si>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</si>
  <si>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</si>
  <si>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</si>
  <si>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</si>
  <si>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</si>
  <si>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</si>
  <si>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</si>
  <si>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</si>
  <si>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</si>
  <si>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</si>
  <si>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</si>
  <si>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</si>
  <si>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</si>
  <si>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</si>
  <si>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</si>
  <si>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</si>
  <si>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</si>
  <si>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</si>
  <si>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</si>
  <si>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</si>
  <si>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</si>
  <si>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</si>
  <si>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</si>
  <si>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(I) Não realizar de forma tempestiva as análises e liberações de solicitações de compras e quotas orçamentárias;                                                                                (II) Não identificação de descumprimentos de ordem técnica-legal em
procedimentos de empenhamento realizados pelas Unidades Orçamentárias,
assim como registro inadequado de dados e falhas no acompanhamento das
despesas, podendo acarretar erros, sanáveis ou não, e gerar informações
imprecisas e com impacto negativo ao planejamento e à tomada de decisões
municipal.</t>
  </si>
  <si>
    <t>Introduzir procedimento de registro e identificação de
recebimentos de solicitações de compra equotas orçamentárias
para análise e liberação, possibilitando a geração de dados e
informações para futuros aprimoramentos</t>
  </si>
  <si>
    <t>Tempo médio de análise (em dias).</t>
  </si>
  <si>
    <t>SEPLAG</t>
  </si>
  <si>
    <t>Fluxos mensais de encaminhamento de demandas não respondidas estabelecidas.</t>
  </si>
  <si>
    <t>Decreto Municipal</t>
  </si>
  <si>
    <t>Mapeamento e inventário de dados sensíveis juntos aos órgãos entidades e elaborado.</t>
  </si>
  <si>
    <t>Desconhecimento por parte da CGM das demandas de transparência que não tenham sido respondidas no prazo legal, podendo prjudicar a imagem do órgão e do município.</t>
  </si>
  <si>
    <t>Eixo 3</t>
  </si>
  <si>
    <t>Criação de mecanismos e ou fluxos de encaminhamento de demandas de transparência que não tenham sido resposnidas tempestivamente.</t>
  </si>
  <si>
    <t>Estabelecer mecanismos internos ao órgão, responsável por coordenar o mapeamento e inventário de dados sensíveis juntos aos órgãos e entidades da administração direta e indireta do Município conforme o Decreto Municipal nº 15.302/2024.</t>
  </si>
  <si>
    <t>Nº de Certificações realizadas entre os servidores da Comissão de Proteção de Dados e os responsáveis setoriais e seus suplentes.</t>
  </si>
  <si>
    <t>(I) Atuação em desconformidade com o Decreto Municipal nº 15.302/2024, podendo resultar em penalidades legais e danos à reputação;                            (II) Ocorrência de violações de privacidade e segurança de dados sensíveis, podendo levar à exposição inadvertida de informações sensíveis.</t>
  </si>
  <si>
    <t>(I) Não observância do art. 22 do Decreto Municipal nº 15.302/2024, que dispõe uma das competências atribuídas à Secretaria Municipal de Planejamento, Orçamento e Modernização da Gestão - SEPLAG.                                                     (II) Recursos humanos, financeiros e tecnológicos insuficientes para a implementação das medidas de proteção de dados como: servidores não capacitados; tecnologia de informação inadequada, e orçamento insuficiente que podem comprometer a implementação de medidas de segurança de dados para cumprir as exigências regulatórias.</t>
  </si>
  <si>
    <t>4. Capacitar por meio da Escola de Governo e Gestão (EGG) e de outras instituições ou órgãos, no que se refere à Política Municipal de Proteção de Dados Pessoais em conformidade as competências elencadas no capítulo VI do art.22 do Decreto Municipal nº 15.302/2024.</t>
  </si>
  <si>
    <t>3. Coordenar o mapeamento e inventário dos dados sensíveis junto aos órgãos em conformidade as competências elencadas no capítulo VI do art.22 do Decreto Municipal nº 15.302/2024.</t>
  </si>
  <si>
    <t>2. Estabelecer fluxo mensal de encaminhamento à CGM das demandas relacionadas à transparência que não tenham sido respondidas dentro do prazo legal.</t>
  </si>
  <si>
    <t>1. Realizar, tempestivamente, as liberações de solicitações de compras e quotas orçamentárias conforme encaminhamento de demanda pelas unidades orçamentárias responsáveis, respeitando-se a análise de adequação e conformidade técnico-legal</t>
  </si>
  <si>
    <t xml:space="preserve">Capacitar por meio de trilhas estabelecidas pela EGG em parceria com a SEPLAG e outras instituições. 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</si>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</sst>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6"/>
      <color theme="1"/>
      <name val="Arial  "/>
    </font>
    <font>
      <sz val="18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1" fillId="4" borderId="19" xfId="0" applyFont="1" applyFill="1" applyBorder="1" applyAlignment="1">
      <alignment horizontal="left" vertical="center" wrapText="1"/>
    </xf>
    <xf numFmtId="0" fontId="30" fillId="4" borderId="19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vertical="center" wrapText="1"/>
    </xf>
    <xf numFmtId="0" fontId="14" fillId="4" borderId="20" xfId="0" applyFont="1" applyFill="1" applyBorder="1" applyAlignment="1" applyProtection="1">
      <alignment horizontal="center" vertical="center" wrapText="1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center" vertical="center"/>
    </xf>
    <xf numFmtId="0" fontId="28" fillId="0" borderId="15" xfId="0" applyFont="1" applyBorder="1" applyAlignment="1" applyProtection="1">
      <alignment horizontal="justify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31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8" fillId="0" borderId="4" xfId="0" applyFont="1" applyBorder="1" applyAlignment="1" applyProtection="1">
      <alignment horizontal="center" vertical="center" wrapText="1"/>
      <protection locked="0"/>
    </xf>
    <xf numFmtId="0" fontId="31" fillId="4" borderId="19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312651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65</xdr:row>
      <xdr:rowOff>33616</xdr:rowOff>
    </xdr:from>
    <xdr:to>
      <xdr:col>4</xdr:col>
      <xdr:colOff>5362829</xdr:colOff>
      <xdr:row>88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560294</xdr:colOff>
      <xdr:row>64</xdr:row>
      <xdr:rowOff>60104</xdr:rowOff>
    </xdr:from>
    <xdr:to>
      <xdr:col>1</xdr:col>
      <xdr:colOff>7643431</xdr:colOff>
      <xdr:row>113</xdr:row>
      <xdr:rowOff>51953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360DCF1F-8D49-4D70-85F9-D80A5F002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612" y="44896877"/>
          <a:ext cx="7083137" cy="12893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0"/>
  <sheetViews>
    <sheetView showGridLines="0" tabSelected="1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26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7.42578125" style="3" customWidth="1"/>
    <col min="10" max="10" width="34.140625" style="3" customWidth="1"/>
    <col min="11" max="11" width="15" style="20" hidden="1" customWidth="1"/>
    <col min="12" max="12" width="12.85546875" style="20" hidden="1" customWidth="1"/>
    <col min="13" max="13" width="21.28515625" style="48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2" t="s">
        <v>0</v>
      </c>
      <c r="C3" s="112"/>
      <c r="D3" s="112"/>
      <c r="E3" s="112"/>
      <c r="F3" s="112"/>
      <c r="G3" s="112"/>
      <c r="K3" s="21"/>
      <c r="L3" s="21"/>
      <c r="M3" s="49"/>
    </row>
    <row r="4" spans="1:13" s="5" customFormat="1" ht="27.75">
      <c r="B4" s="119" t="s">
        <v>1</v>
      </c>
      <c r="C4" s="119"/>
      <c r="D4" s="119"/>
      <c r="E4" s="119"/>
      <c r="F4" s="119"/>
      <c r="G4" s="119"/>
      <c r="H4" s="6"/>
      <c r="I4" s="6"/>
      <c r="K4" s="21"/>
      <c r="L4" s="21"/>
      <c r="M4" s="49"/>
    </row>
    <row r="5" spans="1:13" s="5" customFormat="1" ht="30">
      <c r="B5" s="113" t="s">
        <v>2</v>
      </c>
      <c r="C5" s="113"/>
      <c r="D5" s="113"/>
      <c r="E5" s="113"/>
      <c r="F5" s="113"/>
      <c r="G5" s="113"/>
      <c r="K5" s="21"/>
      <c r="L5" s="21"/>
      <c r="M5" s="49"/>
    </row>
    <row r="6" spans="1:13" s="5" customFormat="1" ht="45.75" thickBot="1">
      <c r="B6" s="120" t="s">
        <v>34</v>
      </c>
      <c r="C6" s="121"/>
      <c r="D6" s="121"/>
      <c r="E6" s="121"/>
      <c r="F6" s="121"/>
      <c r="G6" s="121"/>
      <c r="H6" s="6"/>
      <c r="I6" s="6"/>
      <c r="K6" s="21"/>
      <c r="L6" s="21"/>
      <c r="M6" s="49"/>
    </row>
    <row r="7" spans="1:13" ht="55.5" customHeight="1">
      <c r="A7" s="7"/>
      <c r="B7" s="82" t="s">
        <v>32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32" t="s">
        <v>11</v>
      </c>
    </row>
    <row r="9" spans="1:13" ht="97.5" customHeight="1">
      <c r="A9" s="8"/>
      <c r="B9" s="83"/>
      <c r="C9" s="83"/>
      <c r="D9" s="83"/>
      <c r="E9" s="83"/>
      <c r="F9" s="83"/>
      <c r="G9" s="83"/>
      <c r="H9" s="88"/>
      <c r="I9" s="88"/>
      <c r="J9" s="88"/>
      <c r="K9" s="89"/>
      <c r="L9" s="89"/>
      <c r="M9" s="90" t="s">
        <v>16</v>
      </c>
    </row>
    <row r="10" spans="1:13" ht="97.5" customHeight="1">
      <c r="A10" s="8"/>
      <c r="B10" s="83"/>
      <c r="C10" s="83"/>
      <c r="D10" s="83"/>
      <c r="E10" s="83"/>
      <c r="F10" s="83"/>
      <c r="G10" s="83"/>
      <c r="H10" s="88"/>
      <c r="I10" s="88"/>
      <c r="J10" s="88"/>
      <c r="K10" s="89"/>
      <c r="L10" s="89"/>
      <c r="M10" s="90" t="s">
        <v>16</v>
      </c>
    </row>
    <row r="11" spans="1:13" ht="105.75" customHeight="1">
      <c r="A11" s="8"/>
      <c r="B11" s="83"/>
      <c r="C11" s="83"/>
      <c r="D11" s="83"/>
      <c r="E11" s="83"/>
      <c r="F11" s="83"/>
      <c r="G11" s="83"/>
      <c r="H11" s="88"/>
      <c r="I11" s="88"/>
      <c r="J11" s="88"/>
      <c r="K11" s="89"/>
      <c r="L11" s="89"/>
      <c r="M11" s="90" t="s">
        <v>16</v>
      </c>
    </row>
    <row r="12" spans="1:13" ht="92.25" customHeight="1">
      <c r="A12" s="8"/>
      <c r="B12" s="84"/>
      <c r="C12" s="84"/>
      <c r="D12" s="84"/>
      <c r="E12" s="84"/>
      <c r="F12" s="84"/>
      <c r="G12" s="84"/>
      <c r="H12" s="88"/>
      <c r="I12" s="88"/>
      <c r="J12" s="88"/>
      <c r="K12" s="89"/>
      <c r="L12" s="89"/>
      <c r="M12" s="90" t="s">
        <v>16</v>
      </c>
    </row>
    <row r="13" spans="1:13" ht="66.75" customHeight="1">
      <c r="A13" s="8"/>
      <c r="B13" s="28" t="s">
        <v>125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32" t="s">
        <v>11</v>
      </c>
    </row>
    <row r="14" spans="1:13" ht="181.5" customHeight="1">
      <c r="A14" s="8"/>
      <c r="B14" s="85" t="s">
        <v>36</v>
      </c>
      <c r="C14" s="86" t="s">
        <v>37</v>
      </c>
      <c r="D14" s="85" t="s">
        <v>38</v>
      </c>
      <c r="E14" s="85" t="s">
        <v>39</v>
      </c>
      <c r="F14" s="85" t="s">
        <v>40</v>
      </c>
      <c r="G14" s="87" t="s">
        <v>41</v>
      </c>
      <c r="H14" s="88">
        <v>16</v>
      </c>
      <c r="I14" s="88" t="s">
        <v>42</v>
      </c>
      <c r="J14" s="88" t="s">
        <v>14</v>
      </c>
      <c r="K14" s="89"/>
      <c r="L14" s="89"/>
      <c r="M14" s="90" t="s">
        <v>16</v>
      </c>
    </row>
    <row r="15" spans="1:13" ht="226.5" customHeight="1">
      <c r="A15" s="8"/>
      <c r="B15" s="85" t="s">
        <v>43</v>
      </c>
      <c r="C15" s="86" t="s">
        <v>37</v>
      </c>
      <c r="D15" s="85" t="s">
        <v>44</v>
      </c>
      <c r="E15" s="85" t="s">
        <v>45</v>
      </c>
      <c r="F15" s="85" t="s">
        <v>46</v>
      </c>
      <c r="G15" s="91" t="s">
        <v>47</v>
      </c>
      <c r="H15" s="88">
        <v>16</v>
      </c>
      <c r="I15" s="88" t="s">
        <v>42</v>
      </c>
      <c r="J15" s="88" t="s">
        <v>14</v>
      </c>
      <c r="K15" s="89"/>
      <c r="L15" s="89"/>
      <c r="M15" s="90" t="s">
        <v>16</v>
      </c>
    </row>
    <row r="16" spans="1:13" ht="307.5" customHeight="1">
      <c r="A16" s="8"/>
      <c r="B16" s="85" t="s">
        <v>48</v>
      </c>
      <c r="C16" s="86" t="s">
        <v>37</v>
      </c>
      <c r="D16" s="85" t="s">
        <v>49</v>
      </c>
      <c r="E16" s="85" t="s">
        <v>50</v>
      </c>
      <c r="F16" s="85" t="s">
        <v>51</v>
      </c>
      <c r="G16" s="92" t="s">
        <v>35</v>
      </c>
      <c r="H16" s="88">
        <v>16</v>
      </c>
      <c r="I16" s="88" t="s">
        <v>42</v>
      </c>
      <c r="J16" s="88" t="s">
        <v>14</v>
      </c>
      <c r="K16" s="93"/>
      <c r="L16" s="90"/>
      <c r="M16" s="90" t="s">
        <v>16</v>
      </c>
    </row>
    <row r="17" spans="1:13" ht="223.5" customHeight="1">
      <c r="A17" s="8"/>
      <c r="B17" s="85" t="s">
        <v>52</v>
      </c>
      <c r="C17" s="86" t="s">
        <v>37</v>
      </c>
      <c r="D17" s="85" t="s">
        <v>53</v>
      </c>
      <c r="E17" s="85" t="s">
        <v>54</v>
      </c>
      <c r="F17" s="85" t="s">
        <v>55</v>
      </c>
      <c r="G17" s="91" t="s">
        <v>47</v>
      </c>
      <c r="H17" s="94">
        <v>16</v>
      </c>
      <c r="I17" s="37" t="s">
        <v>42</v>
      </c>
      <c r="J17" s="37" t="s">
        <v>14</v>
      </c>
      <c r="K17" s="93" t="s">
        <v>15</v>
      </c>
      <c r="L17" s="93" t="str">
        <f t="shared" ref="L17:L32" si="0">$B$7</f>
        <v>Ações determinadas pela Controladoria Geral do Município</v>
      </c>
      <c r="M17" s="90" t="s">
        <v>16</v>
      </c>
    </row>
    <row r="18" spans="1:13" s="10" customFormat="1" ht="183.75" customHeight="1">
      <c r="A18" s="9"/>
      <c r="B18" s="85" t="s">
        <v>56</v>
      </c>
      <c r="C18" s="86" t="s">
        <v>57</v>
      </c>
      <c r="D18" s="85" t="s">
        <v>58</v>
      </c>
      <c r="E18" s="85" t="s">
        <v>59</v>
      </c>
      <c r="F18" s="85" t="s">
        <v>60</v>
      </c>
      <c r="G18" s="91" t="s">
        <v>47</v>
      </c>
      <c r="H18" s="94">
        <v>16</v>
      </c>
      <c r="I18" s="37" t="s">
        <v>42</v>
      </c>
      <c r="J18" s="37" t="s">
        <v>14</v>
      </c>
      <c r="K18" s="93"/>
      <c r="L18" s="93"/>
      <c r="M18" s="90" t="s">
        <v>16</v>
      </c>
    </row>
    <row r="19" spans="1:13" ht="216.75" customHeight="1">
      <c r="A19" s="8"/>
      <c r="B19" s="85" t="s">
        <v>61</v>
      </c>
      <c r="C19" s="86" t="s">
        <v>62</v>
      </c>
      <c r="D19" s="85" t="s">
        <v>63</v>
      </c>
      <c r="E19" s="85" t="s">
        <v>64</v>
      </c>
      <c r="F19" s="85" t="s">
        <v>65</v>
      </c>
      <c r="G19" s="91" t="s">
        <v>66</v>
      </c>
      <c r="H19" s="95">
        <v>16</v>
      </c>
      <c r="I19" s="96" t="s">
        <v>42</v>
      </c>
      <c r="J19" s="96" t="s">
        <v>14</v>
      </c>
      <c r="K19" s="97"/>
      <c r="L19" s="97"/>
      <c r="M19" s="98" t="s">
        <v>16</v>
      </c>
    </row>
    <row r="20" spans="1:13" ht="240" customHeight="1">
      <c r="A20" s="8"/>
      <c r="B20" s="85" t="s">
        <v>67</v>
      </c>
      <c r="C20" s="86" t="s">
        <v>57</v>
      </c>
      <c r="D20" s="85" t="s">
        <v>68</v>
      </c>
      <c r="E20" s="85" t="s">
        <v>69</v>
      </c>
      <c r="F20" s="85" t="s">
        <v>70</v>
      </c>
      <c r="G20" s="91" t="s">
        <v>71</v>
      </c>
      <c r="H20" s="94">
        <v>16</v>
      </c>
      <c r="I20" s="37" t="s">
        <v>42</v>
      </c>
      <c r="J20" s="37" t="s">
        <v>14</v>
      </c>
      <c r="K20" s="93"/>
      <c r="L20" s="93"/>
      <c r="M20" s="90" t="s">
        <v>16</v>
      </c>
    </row>
    <row r="21" spans="1:13" ht="195" customHeight="1">
      <c r="A21" s="8"/>
      <c r="B21" s="85" t="s">
        <v>72</v>
      </c>
      <c r="C21" s="86" t="s">
        <v>62</v>
      </c>
      <c r="D21" s="85" t="s">
        <v>73</v>
      </c>
      <c r="E21" s="85" t="s">
        <v>74</v>
      </c>
      <c r="F21" s="85" t="s">
        <v>75</v>
      </c>
      <c r="G21" s="108" t="s">
        <v>76</v>
      </c>
      <c r="H21" s="94">
        <v>16</v>
      </c>
      <c r="I21" s="37" t="s">
        <v>42</v>
      </c>
      <c r="J21" s="37" t="s">
        <v>14</v>
      </c>
      <c r="K21" s="93"/>
      <c r="L21" s="93"/>
      <c r="M21" s="90" t="s">
        <v>16</v>
      </c>
    </row>
    <row r="22" spans="1:13" ht="225" customHeight="1">
      <c r="A22" s="8"/>
      <c r="B22" s="85" t="s">
        <v>77</v>
      </c>
      <c r="C22" s="86" t="s">
        <v>57</v>
      </c>
      <c r="D22" s="85" t="s">
        <v>78</v>
      </c>
      <c r="E22" s="85" t="s">
        <v>79</v>
      </c>
      <c r="F22" s="85" t="s">
        <v>80</v>
      </c>
      <c r="G22" s="108" t="s">
        <v>81</v>
      </c>
      <c r="H22" s="94">
        <v>16</v>
      </c>
      <c r="I22" s="37" t="s">
        <v>42</v>
      </c>
      <c r="J22" s="37" t="s">
        <v>14</v>
      </c>
      <c r="K22" s="93"/>
      <c r="L22" s="93"/>
      <c r="M22" s="90" t="s">
        <v>16</v>
      </c>
    </row>
    <row r="23" spans="1:13" ht="178.5" customHeight="1">
      <c r="A23" s="8"/>
      <c r="B23" s="85" t="s">
        <v>82</v>
      </c>
      <c r="C23" s="86" t="s">
        <v>57</v>
      </c>
      <c r="D23" s="85" t="s">
        <v>83</v>
      </c>
      <c r="E23" s="85" t="s">
        <v>84</v>
      </c>
      <c r="F23" s="85" t="s">
        <v>85</v>
      </c>
      <c r="G23" s="108" t="s">
        <v>86</v>
      </c>
      <c r="H23" s="94">
        <v>16</v>
      </c>
      <c r="I23" s="37" t="s">
        <v>42</v>
      </c>
      <c r="J23" s="37" t="s">
        <v>14</v>
      </c>
      <c r="K23" s="93"/>
      <c r="L23" s="93"/>
      <c r="M23" s="90" t="s">
        <v>16</v>
      </c>
    </row>
    <row r="24" spans="1:13" ht="174.75" customHeight="1">
      <c r="A24" s="8"/>
      <c r="B24" s="85" t="s">
        <v>87</v>
      </c>
      <c r="C24" s="86" t="s">
        <v>37</v>
      </c>
      <c r="D24" s="85" t="s">
        <v>88</v>
      </c>
      <c r="E24" s="85" t="s">
        <v>89</v>
      </c>
      <c r="F24" s="85" t="s">
        <v>90</v>
      </c>
      <c r="G24" s="108" t="s">
        <v>91</v>
      </c>
      <c r="H24" s="94">
        <v>16</v>
      </c>
      <c r="I24" s="37" t="s">
        <v>42</v>
      </c>
      <c r="J24" s="37" t="s">
        <v>14</v>
      </c>
      <c r="K24" s="93"/>
      <c r="L24" s="93"/>
      <c r="M24" s="90" t="s">
        <v>16</v>
      </c>
    </row>
    <row r="25" spans="1:13" ht="148.5" customHeight="1">
      <c r="A25" s="8"/>
      <c r="B25" s="85" t="s">
        <v>92</v>
      </c>
      <c r="C25" s="86" t="s">
        <v>37</v>
      </c>
      <c r="D25" s="85" t="s">
        <v>93</v>
      </c>
      <c r="E25" s="85" t="s">
        <v>94</v>
      </c>
      <c r="F25" s="85" t="s">
        <v>95</v>
      </c>
      <c r="G25" s="108" t="s">
        <v>96</v>
      </c>
      <c r="H25" s="94">
        <v>16</v>
      </c>
      <c r="I25" s="37" t="s">
        <v>42</v>
      </c>
      <c r="J25" s="37" t="s">
        <v>14</v>
      </c>
      <c r="K25" s="93"/>
      <c r="L25" s="93"/>
      <c r="M25" s="90" t="s">
        <v>16</v>
      </c>
    </row>
    <row r="26" spans="1:13" ht="168" customHeight="1">
      <c r="A26" s="8"/>
      <c r="B26" s="85" t="s">
        <v>97</v>
      </c>
      <c r="C26" s="86" t="s">
        <v>57</v>
      </c>
      <c r="D26" s="85" t="s">
        <v>98</v>
      </c>
      <c r="E26" s="85" t="s">
        <v>99</v>
      </c>
      <c r="F26" s="85" t="s">
        <v>100</v>
      </c>
      <c r="G26" s="108" t="s">
        <v>35</v>
      </c>
      <c r="H26" s="94">
        <v>16</v>
      </c>
      <c r="I26" s="37" t="s">
        <v>42</v>
      </c>
      <c r="J26" s="37" t="s">
        <v>14</v>
      </c>
      <c r="K26" s="93"/>
      <c r="L26" s="93"/>
      <c r="M26" s="90" t="s">
        <v>16</v>
      </c>
    </row>
    <row r="27" spans="1:13" ht="195" customHeight="1">
      <c r="A27" s="8"/>
      <c r="B27" s="85" t="s">
        <v>101</v>
      </c>
      <c r="C27" s="86" t="s">
        <v>37</v>
      </c>
      <c r="D27" s="85" t="s">
        <v>102</v>
      </c>
      <c r="E27" s="85" t="s">
        <v>103</v>
      </c>
      <c r="F27" s="85" t="s">
        <v>104</v>
      </c>
      <c r="G27" s="108" t="s">
        <v>105</v>
      </c>
      <c r="H27" s="94">
        <v>16</v>
      </c>
      <c r="I27" s="37" t="s">
        <v>42</v>
      </c>
      <c r="J27" s="37" t="s">
        <v>14</v>
      </c>
      <c r="K27" s="93" t="s">
        <v>15</v>
      </c>
      <c r="L27" s="93" t="str">
        <f t="shared" si="0"/>
        <v>Ações determinadas pela Controladoria Geral do Município</v>
      </c>
      <c r="M27" s="90" t="s">
        <v>16</v>
      </c>
    </row>
    <row r="28" spans="1:13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32" t="s">
        <v>11</v>
      </c>
    </row>
    <row r="29" spans="1:13" s="45" customFormat="1" ht="266.25" customHeight="1">
      <c r="A29" s="44"/>
      <c r="B29" s="99" t="s">
        <v>123</v>
      </c>
      <c r="C29" s="100" t="s">
        <v>57</v>
      </c>
      <c r="D29" s="99" t="s">
        <v>106</v>
      </c>
      <c r="E29" s="101" t="s">
        <v>107</v>
      </c>
      <c r="F29" s="99" t="s">
        <v>108</v>
      </c>
      <c r="G29" s="102" t="s">
        <v>109</v>
      </c>
      <c r="H29" s="94">
        <v>16</v>
      </c>
      <c r="I29" s="37" t="s">
        <v>42</v>
      </c>
      <c r="J29" s="37" t="s">
        <v>14</v>
      </c>
      <c r="K29" s="93" t="s">
        <v>15</v>
      </c>
      <c r="L29" s="93" t="str">
        <f t="shared" si="0"/>
        <v>Ações determinadas pela Controladoria Geral do Município</v>
      </c>
      <c r="M29" s="90" t="s">
        <v>16</v>
      </c>
    </row>
    <row r="30" spans="1:13" s="45" customFormat="1" ht="186" customHeight="1">
      <c r="A30" s="44"/>
      <c r="B30" s="99" t="s">
        <v>122</v>
      </c>
      <c r="C30" s="103" t="s">
        <v>62</v>
      </c>
      <c r="D30" s="99" t="s">
        <v>113</v>
      </c>
      <c r="E30" s="99" t="s">
        <v>115</v>
      </c>
      <c r="F30" s="99" t="s">
        <v>110</v>
      </c>
      <c r="G30" s="104" t="s">
        <v>47</v>
      </c>
      <c r="H30" s="94">
        <v>16</v>
      </c>
      <c r="I30" s="37" t="s">
        <v>42</v>
      </c>
      <c r="J30" s="37" t="s">
        <v>14</v>
      </c>
      <c r="K30" s="93" t="s">
        <v>15</v>
      </c>
      <c r="L30" s="93" t="str">
        <f t="shared" si="0"/>
        <v>Ações determinadas pela Controladoria Geral do Município</v>
      </c>
      <c r="M30" s="90" t="s">
        <v>16</v>
      </c>
    </row>
    <row r="31" spans="1:13" s="45" customFormat="1" ht="174.75" customHeight="1">
      <c r="A31" s="44"/>
      <c r="B31" s="99" t="s">
        <v>121</v>
      </c>
      <c r="C31" s="105" t="s">
        <v>114</v>
      </c>
      <c r="D31" s="99" t="s">
        <v>118</v>
      </c>
      <c r="E31" s="99" t="s">
        <v>116</v>
      </c>
      <c r="F31" s="99" t="s">
        <v>112</v>
      </c>
      <c r="G31" s="106" t="s">
        <v>35</v>
      </c>
      <c r="H31" s="94">
        <v>16</v>
      </c>
      <c r="I31" s="37" t="s">
        <v>42</v>
      </c>
      <c r="J31" s="37" t="s">
        <v>14</v>
      </c>
      <c r="K31" s="93" t="s">
        <v>15</v>
      </c>
      <c r="L31" s="93" t="str">
        <f t="shared" si="0"/>
        <v>Ações determinadas pela Controladoria Geral do Município</v>
      </c>
      <c r="M31" s="90" t="s">
        <v>16</v>
      </c>
    </row>
    <row r="32" spans="1:13" s="45" customFormat="1" ht="242.25" customHeight="1">
      <c r="A32" s="44"/>
      <c r="B32" s="99" t="s">
        <v>120</v>
      </c>
      <c r="C32" s="103" t="s">
        <v>37</v>
      </c>
      <c r="D32" s="99" t="s">
        <v>119</v>
      </c>
      <c r="E32" s="99" t="s">
        <v>124</v>
      </c>
      <c r="F32" s="99" t="s">
        <v>117</v>
      </c>
      <c r="G32" s="107" t="s">
        <v>111</v>
      </c>
      <c r="H32" s="94">
        <v>16</v>
      </c>
      <c r="I32" s="37" t="s">
        <v>42</v>
      </c>
      <c r="J32" s="37" t="s">
        <v>14</v>
      </c>
      <c r="K32" s="93" t="s">
        <v>15</v>
      </c>
      <c r="L32" s="93" t="str">
        <f t="shared" si="0"/>
        <v>Ações determinadas pela Controladoria Geral do Município</v>
      </c>
      <c r="M32" s="90" t="s">
        <v>16</v>
      </c>
    </row>
    <row r="33" spans="1:13" s="12" customFormat="1" ht="78" customHeight="1">
      <c r="A33" s="11"/>
      <c r="B33" s="78" t="s">
        <v>18</v>
      </c>
      <c r="C33" s="79" t="s">
        <v>3</v>
      </c>
      <c r="D33" s="79" t="s">
        <v>4</v>
      </c>
      <c r="E33" s="80" t="s">
        <v>5</v>
      </c>
      <c r="F33" s="79" t="s">
        <v>6</v>
      </c>
      <c r="G33" s="81" t="s">
        <v>7</v>
      </c>
      <c r="H33" s="31" t="s">
        <v>8</v>
      </c>
      <c r="I33" s="31" t="s">
        <v>9</v>
      </c>
      <c r="J33" s="32" t="s">
        <v>10</v>
      </c>
      <c r="K33" s="24"/>
      <c r="L33" s="23"/>
      <c r="M33" s="32" t="s">
        <v>11</v>
      </c>
    </row>
    <row r="34" spans="1:13" s="43" customFormat="1" ht="75" customHeight="1">
      <c r="A34" s="42"/>
      <c r="B34" s="33"/>
      <c r="C34" s="34"/>
      <c r="D34" s="35"/>
      <c r="E34" s="38"/>
      <c r="F34" s="38"/>
      <c r="G34" s="34"/>
      <c r="H34" s="57"/>
      <c r="I34" s="57"/>
      <c r="J34" s="57"/>
      <c r="K34" s="58" t="s">
        <v>16</v>
      </c>
      <c r="L34" s="23" t="str">
        <f t="shared" ref="L34:L52" si="1">$B$6</f>
        <v>Secretaria Municipal de Planejamento, Orçamento e Modernização da Gestão</v>
      </c>
      <c r="M34" s="90" t="s">
        <v>16</v>
      </c>
    </row>
    <row r="35" spans="1:13" s="43" customFormat="1" ht="54.75" customHeight="1">
      <c r="A35" s="42"/>
      <c r="B35" s="33"/>
      <c r="C35" s="34"/>
      <c r="D35" s="35"/>
      <c r="E35" s="38"/>
      <c r="F35" s="35"/>
      <c r="G35" s="34"/>
      <c r="H35" s="57"/>
      <c r="I35" s="57"/>
      <c r="J35" s="57"/>
      <c r="K35" s="58" t="s">
        <v>16</v>
      </c>
      <c r="L35" s="23" t="str">
        <f t="shared" si="1"/>
        <v>Secretaria Municipal de Planejamento, Orçamento e Modernização da Gestão</v>
      </c>
      <c r="M35" s="90" t="s">
        <v>16</v>
      </c>
    </row>
    <row r="36" spans="1:13" s="43" customFormat="1" ht="87" customHeight="1">
      <c r="A36" s="42"/>
      <c r="B36" s="33"/>
      <c r="C36" s="34"/>
      <c r="D36" s="38"/>
      <c r="E36" s="38"/>
      <c r="F36" s="35"/>
      <c r="G36" s="34"/>
      <c r="H36" s="57"/>
      <c r="I36" s="57"/>
      <c r="J36" s="57"/>
      <c r="K36" s="58" t="s">
        <v>16</v>
      </c>
      <c r="L36" s="23" t="str">
        <f t="shared" si="1"/>
        <v>Secretaria Municipal de Planejamento, Orçamento e Modernização da Gestão</v>
      </c>
      <c r="M36" s="90" t="s">
        <v>16</v>
      </c>
    </row>
    <row r="37" spans="1:13" s="43" customFormat="1" ht="79.5" customHeight="1">
      <c r="A37" s="42"/>
      <c r="B37" s="33"/>
      <c r="C37" s="34"/>
      <c r="D37" s="38"/>
      <c r="E37" s="38"/>
      <c r="F37" s="38"/>
      <c r="G37" s="34"/>
      <c r="H37" s="57"/>
      <c r="I37" s="57"/>
      <c r="J37" s="57"/>
      <c r="K37" s="58" t="s">
        <v>16</v>
      </c>
      <c r="L37" s="23" t="str">
        <f t="shared" si="1"/>
        <v>Secretaria Municipal de Planejamento, Orçamento e Modernização da Gestão</v>
      </c>
      <c r="M37" s="90" t="s">
        <v>16</v>
      </c>
    </row>
    <row r="38" spans="1:13" s="43" customFormat="1" ht="85.5" customHeight="1">
      <c r="A38" s="42"/>
      <c r="B38" s="59"/>
      <c r="C38" s="34"/>
      <c r="D38" s="60"/>
      <c r="E38" s="61"/>
      <c r="F38" s="62"/>
      <c r="G38" s="36"/>
      <c r="H38" s="57"/>
      <c r="I38" s="57"/>
      <c r="J38" s="57"/>
      <c r="K38" s="58" t="s">
        <v>16</v>
      </c>
      <c r="L38" s="23" t="str">
        <f t="shared" si="1"/>
        <v>Secretaria Municipal de Planejamento, Orçamento e Modernização da Gestão</v>
      </c>
      <c r="M38" s="90" t="s">
        <v>16</v>
      </c>
    </row>
    <row r="39" spans="1:13" s="43" customFormat="1" ht="72.75" customHeight="1">
      <c r="A39" s="42"/>
      <c r="B39" s="33"/>
      <c r="C39" s="36"/>
      <c r="D39" s="35"/>
      <c r="E39" s="35"/>
      <c r="F39" s="35"/>
      <c r="G39" s="50"/>
      <c r="H39" s="57"/>
      <c r="I39" s="57"/>
      <c r="J39" s="57"/>
      <c r="K39" s="58" t="s">
        <v>16</v>
      </c>
      <c r="L39" s="23" t="str">
        <f t="shared" si="1"/>
        <v>Secretaria Municipal de Planejamento, Orçamento e Modernização da Gestão</v>
      </c>
      <c r="M39" s="90" t="s">
        <v>16</v>
      </c>
    </row>
    <row r="40" spans="1:13" s="43" customFormat="1" ht="48.75" customHeight="1">
      <c r="A40" s="42"/>
      <c r="B40" s="51"/>
      <c r="C40" s="34"/>
      <c r="D40" s="51"/>
      <c r="E40" s="51"/>
      <c r="F40" s="51"/>
      <c r="G40" s="50"/>
      <c r="H40" s="57"/>
      <c r="I40" s="57"/>
      <c r="J40" s="57"/>
      <c r="K40" s="58" t="s">
        <v>16</v>
      </c>
      <c r="L40" s="23" t="str">
        <f t="shared" si="1"/>
        <v>Secretaria Municipal de Planejamento, Orçamento e Modernização da Gestão</v>
      </c>
      <c r="M40" s="90" t="s">
        <v>16</v>
      </c>
    </row>
    <row r="41" spans="1:13" s="43" customFormat="1" ht="73.5" customHeight="1">
      <c r="A41" s="42"/>
      <c r="B41" s="51"/>
      <c r="C41" s="34"/>
      <c r="D41" s="51"/>
      <c r="E41" s="51"/>
      <c r="F41" s="51"/>
      <c r="G41" s="50"/>
      <c r="H41" s="57"/>
      <c r="I41" s="57"/>
      <c r="J41" s="57"/>
      <c r="K41" s="58" t="s">
        <v>16</v>
      </c>
      <c r="L41" s="23" t="str">
        <f t="shared" si="1"/>
        <v>Secretaria Municipal de Planejamento, Orçamento e Modernização da Gestão</v>
      </c>
      <c r="M41" s="90" t="s">
        <v>16</v>
      </c>
    </row>
    <row r="42" spans="1:13" s="43" customFormat="1" ht="67.5" customHeight="1">
      <c r="A42" s="42"/>
      <c r="B42" s="51"/>
      <c r="C42" s="63"/>
      <c r="D42" s="64"/>
      <c r="E42" s="64"/>
      <c r="F42" s="51"/>
      <c r="G42" s="65"/>
      <c r="H42" s="57"/>
      <c r="I42" s="57"/>
      <c r="J42" s="57"/>
      <c r="K42" s="58" t="s">
        <v>16</v>
      </c>
      <c r="L42" s="23" t="str">
        <f t="shared" si="1"/>
        <v>Secretaria Municipal de Planejamento, Orçamento e Modernização da Gestão</v>
      </c>
      <c r="M42" s="90" t="s">
        <v>16</v>
      </c>
    </row>
    <row r="43" spans="1:13" s="43" customFormat="1" ht="63.75" customHeight="1">
      <c r="A43" s="42"/>
      <c r="B43" s="33"/>
      <c r="C43" s="36"/>
      <c r="D43" s="35"/>
      <c r="E43" s="35"/>
      <c r="F43" s="35"/>
      <c r="G43" s="36"/>
      <c r="H43" s="57"/>
      <c r="I43" s="57"/>
      <c r="J43" s="57"/>
      <c r="K43" s="58" t="s">
        <v>16</v>
      </c>
      <c r="L43" s="23" t="str">
        <f t="shared" si="1"/>
        <v>Secretaria Municipal de Planejamento, Orçamento e Modernização da Gestão</v>
      </c>
      <c r="M43" s="90" t="s">
        <v>16</v>
      </c>
    </row>
    <row r="44" spans="1:13" s="43" customFormat="1" ht="57.75" customHeight="1">
      <c r="A44" s="42"/>
      <c r="B44" s="33"/>
      <c r="C44" s="34"/>
      <c r="D44" s="38"/>
      <c r="E44" s="39"/>
      <c r="F44" s="38"/>
      <c r="G44" s="34"/>
      <c r="H44" s="57"/>
      <c r="I44" s="57"/>
      <c r="J44" s="57"/>
      <c r="K44" s="58" t="s">
        <v>16</v>
      </c>
      <c r="L44" s="23" t="str">
        <f t="shared" si="1"/>
        <v>Secretaria Municipal de Planejamento, Orçamento e Modernização da Gestão</v>
      </c>
      <c r="M44" s="90" t="s">
        <v>16</v>
      </c>
    </row>
    <row r="45" spans="1:13" s="43" customFormat="1" ht="72.75" customHeight="1">
      <c r="A45" s="42"/>
      <c r="B45" s="33"/>
      <c r="C45" s="34"/>
      <c r="D45" s="38"/>
      <c r="E45" s="39"/>
      <c r="F45" s="35"/>
      <c r="G45" s="34"/>
      <c r="H45" s="57"/>
      <c r="I45" s="57"/>
      <c r="K45" s="58" t="s">
        <v>16</v>
      </c>
      <c r="L45" s="23" t="str">
        <f t="shared" si="1"/>
        <v>Secretaria Municipal de Planejamento, Orçamento e Modernização da Gestão</v>
      </c>
      <c r="M45" s="90" t="s">
        <v>16</v>
      </c>
    </row>
    <row r="46" spans="1:13" s="43" customFormat="1" ht="93" hidden="1">
      <c r="A46" s="42"/>
      <c r="B46" s="53"/>
      <c r="C46" s="56"/>
      <c r="D46" s="52"/>
      <c r="E46" s="52"/>
      <c r="F46" s="52"/>
      <c r="G46" s="56"/>
      <c r="H46" s="57"/>
      <c r="I46" s="57"/>
      <c r="J46" s="47" t="s">
        <v>14</v>
      </c>
      <c r="K46" s="46" t="s">
        <v>16</v>
      </c>
      <c r="L46" s="23" t="str">
        <f t="shared" si="1"/>
        <v>Secretaria Municipal de Planejamento, Orçamento e Modernização da Gestão</v>
      </c>
      <c r="M46" s="90" t="s">
        <v>16</v>
      </c>
    </row>
    <row r="47" spans="1:13" s="43" customFormat="1" ht="93" hidden="1">
      <c r="A47" s="42"/>
      <c r="B47" s="53"/>
      <c r="C47" s="50"/>
      <c r="D47" s="51"/>
      <c r="E47" s="51"/>
      <c r="F47" s="52"/>
      <c r="G47" s="50"/>
      <c r="H47" s="57"/>
      <c r="I47" s="57"/>
      <c r="J47" s="47" t="s">
        <v>14</v>
      </c>
      <c r="K47" s="46" t="s">
        <v>16</v>
      </c>
      <c r="L47" s="23" t="str">
        <f t="shared" si="1"/>
        <v>Secretaria Municipal de Planejamento, Orçamento e Modernização da Gestão</v>
      </c>
      <c r="M47" s="90" t="s">
        <v>16</v>
      </c>
    </row>
    <row r="48" spans="1:13" s="43" customFormat="1" ht="93" hidden="1">
      <c r="A48" s="42"/>
      <c r="B48" s="53"/>
      <c r="C48" s="56"/>
      <c r="D48" s="52"/>
      <c r="E48" s="52"/>
      <c r="F48" s="52"/>
      <c r="G48" s="56"/>
      <c r="H48" s="57"/>
      <c r="I48" s="57"/>
      <c r="J48" s="47" t="s">
        <v>14</v>
      </c>
      <c r="K48" s="46" t="s">
        <v>16</v>
      </c>
      <c r="L48" s="23" t="str">
        <f t="shared" si="1"/>
        <v>Secretaria Municipal de Planejamento, Orçamento e Modernização da Gestão</v>
      </c>
      <c r="M48" s="90" t="s">
        <v>16</v>
      </c>
    </row>
    <row r="49" spans="1:13" s="43" customFormat="1" ht="93" hidden="1">
      <c r="A49" s="42"/>
      <c r="B49" s="54"/>
      <c r="C49" s="50"/>
      <c r="D49" s="51"/>
      <c r="E49" s="51"/>
      <c r="F49" s="55"/>
      <c r="G49" s="50"/>
      <c r="H49" s="57"/>
      <c r="I49" s="57"/>
      <c r="J49" s="47" t="s">
        <v>14</v>
      </c>
      <c r="K49" s="46" t="s">
        <v>16</v>
      </c>
      <c r="L49" s="23" t="str">
        <f t="shared" si="1"/>
        <v>Secretaria Municipal de Planejamento, Orçamento e Modernização da Gestão</v>
      </c>
      <c r="M49" s="90" t="s">
        <v>16</v>
      </c>
    </row>
    <row r="50" spans="1:13" s="43" customFormat="1" ht="93" hidden="1">
      <c r="A50" s="42"/>
      <c r="B50" s="54"/>
      <c r="C50" s="50"/>
      <c r="D50" s="51"/>
      <c r="E50" s="51"/>
      <c r="F50" s="51"/>
      <c r="G50" s="50"/>
      <c r="H50" s="57"/>
      <c r="I50" s="57"/>
      <c r="J50" s="47" t="s">
        <v>14</v>
      </c>
      <c r="K50" s="46" t="s">
        <v>16</v>
      </c>
      <c r="L50" s="23" t="str">
        <f t="shared" si="1"/>
        <v>Secretaria Municipal de Planejamento, Orçamento e Modernização da Gestão</v>
      </c>
      <c r="M50" s="90" t="s">
        <v>16</v>
      </c>
    </row>
    <row r="51" spans="1:13" s="43" customFormat="1" ht="93" hidden="1">
      <c r="A51" s="42"/>
      <c r="B51" s="54"/>
      <c r="C51" s="50"/>
      <c r="D51" s="51"/>
      <c r="E51" s="51"/>
      <c r="F51" s="51"/>
      <c r="G51" s="50"/>
      <c r="H51" s="57"/>
      <c r="I51" s="57"/>
      <c r="J51" s="47" t="s">
        <v>14</v>
      </c>
      <c r="K51" s="46" t="s">
        <v>16</v>
      </c>
      <c r="L51" s="23" t="str">
        <f t="shared" si="1"/>
        <v>Secretaria Municipal de Planejamento, Orçamento e Modernização da Gestão</v>
      </c>
      <c r="M51" s="90" t="s">
        <v>16</v>
      </c>
    </row>
    <row r="52" spans="1:13" s="43" customFormat="1" ht="43.5" customHeight="1">
      <c r="A52" s="42"/>
      <c r="B52" s="54"/>
      <c r="C52" s="50"/>
      <c r="D52" s="51"/>
      <c r="E52" s="51"/>
      <c r="F52" s="51"/>
      <c r="G52" s="50"/>
      <c r="H52" s="57"/>
      <c r="I52" s="57"/>
      <c r="J52" s="57"/>
      <c r="K52" s="46" t="s">
        <v>16</v>
      </c>
      <c r="L52" s="23" t="str">
        <f t="shared" si="1"/>
        <v>Secretaria Municipal de Planejamento, Orçamento e Modernização da Gestão</v>
      </c>
      <c r="M52" s="90" t="s">
        <v>16</v>
      </c>
    </row>
    <row r="53" spans="1:13" ht="28.5" customHeight="1" thickBot="1">
      <c r="B53" s="13"/>
      <c r="J53" s="14"/>
    </row>
    <row r="54" spans="1:13" ht="159.75" customHeight="1" thickBot="1">
      <c r="B54" s="114" t="s">
        <v>28</v>
      </c>
      <c r="C54" s="115"/>
      <c r="D54" s="66" t="s">
        <v>29</v>
      </c>
      <c r="E54" s="116" t="s">
        <v>30</v>
      </c>
      <c r="F54" s="117"/>
      <c r="G54" s="118"/>
      <c r="J54" s="14"/>
    </row>
    <row r="55" spans="1:13" ht="20.25">
      <c r="B55" s="67"/>
      <c r="C55" s="68"/>
      <c r="D55" s="69"/>
      <c r="E55" s="69"/>
      <c r="F55" s="69"/>
      <c r="G55" s="68"/>
      <c r="H55" s="15"/>
      <c r="I55" s="15"/>
      <c r="J55" s="16"/>
    </row>
    <row r="56" spans="1:13" ht="20.25">
      <c r="A56" s="7"/>
      <c r="B56" s="70" t="s">
        <v>19</v>
      </c>
      <c r="C56" s="71"/>
      <c r="D56" s="72"/>
      <c r="E56" s="72"/>
      <c r="F56" s="72"/>
      <c r="G56" s="73"/>
      <c r="H56" s="15"/>
      <c r="I56" s="15"/>
      <c r="J56" s="16"/>
    </row>
    <row r="57" spans="1:13" ht="20.25">
      <c r="A57" s="8"/>
      <c r="B57" s="67" t="s">
        <v>20</v>
      </c>
      <c r="C57" s="68"/>
      <c r="D57" s="69"/>
      <c r="E57" s="69"/>
      <c r="F57" s="69"/>
      <c r="G57" s="74"/>
      <c r="H57" s="15"/>
      <c r="I57" s="15"/>
      <c r="J57" s="16"/>
    </row>
    <row r="58" spans="1:13" ht="20.25">
      <c r="A58" s="8"/>
      <c r="B58" s="67" t="s">
        <v>21</v>
      </c>
      <c r="C58" s="68"/>
      <c r="D58" s="69"/>
      <c r="E58" s="69"/>
      <c r="F58" s="69"/>
      <c r="G58" s="74"/>
      <c r="H58" s="15"/>
      <c r="I58" s="15"/>
      <c r="J58" s="16"/>
    </row>
    <row r="59" spans="1:13" ht="20.25">
      <c r="A59" s="17"/>
      <c r="B59" s="75" t="s">
        <v>22</v>
      </c>
      <c r="C59" s="76"/>
      <c r="D59" s="76"/>
      <c r="E59" s="76"/>
      <c r="F59" s="76"/>
      <c r="G59" s="77"/>
      <c r="J59" s="14"/>
    </row>
    <row r="60" spans="1:13" ht="20.25">
      <c r="B60" s="67"/>
      <c r="C60" s="69"/>
      <c r="D60" s="69"/>
      <c r="E60" s="69"/>
      <c r="F60" s="69"/>
      <c r="G60" s="69"/>
      <c r="J60" s="14"/>
    </row>
    <row r="61" spans="1:13" ht="55.5" customHeight="1">
      <c r="B61" s="109" t="s">
        <v>31</v>
      </c>
      <c r="C61" s="110"/>
      <c r="D61" s="110"/>
      <c r="E61" s="110"/>
      <c r="F61" s="110"/>
      <c r="G61" s="111"/>
      <c r="H61" s="18"/>
      <c r="I61" s="18"/>
      <c r="J61" s="19"/>
    </row>
    <row r="64" spans="1:13" ht="15.75">
      <c r="B64" s="25" t="s">
        <v>23</v>
      </c>
    </row>
    <row r="86" spans="2:2" ht="75" customHeight="1"/>
    <row r="94" spans="2:2" ht="138.75" customHeight="1">
      <c r="B94"/>
    </row>
    <row r="99" ht="111.75" customHeight="1"/>
    <row r="117" spans="2:2" ht="15.75">
      <c r="B117" s="25" t="s">
        <v>24</v>
      </c>
    </row>
    <row r="118" spans="2:2">
      <c r="B118" s="3" t="s">
        <v>25</v>
      </c>
    </row>
    <row r="119" spans="2:2">
      <c r="B119" s="3" t="s">
        <v>26</v>
      </c>
    </row>
    <row r="120" spans="2:2">
      <c r="B120" s="3" t="s">
        <v>27</v>
      </c>
    </row>
  </sheetData>
  <sheetProtection formatCells="0" formatColumns="0" formatRows="0" insertHyperlinks="0" autoFilter="0"/>
  <mergeCells count="7">
    <mergeCell ref="B61:G61"/>
    <mergeCell ref="B3:G3"/>
    <mergeCell ref="B5:G5"/>
    <mergeCell ref="B54:C54"/>
    <mergeCell ref="E54:G54"/>
    <mergeCell ref="B4:G4"/>
    <mergeCell ref="B6:G6"/>
  </mergeCells>
  <phoneticPr fontId="10" type="noConversion"/>
  <conditionalFormatting sqref="H9:H12 H29:H32">
    <cfRule type="cellIs" dxfId="81" priority="28" operator="equal">
      <formula>17</formula>
    </cfRule>
    <cfRule type="cellIs" dxfId="80" priority="29" operator="equal">
      <formula>16</formula>
    </cfRule>
    <cfRule type="cellIs" dxfId="79" priority="30" operator="equal">
      <formula>15</formula>
    </cfRule>
    <cfRule type="cellIs" dxfId="78" priority="31" operator="equal">
      <formula>14</formula>
    </cfRule>
    <cfRule type="cellIs" dxfId="77" priority="32" operator="equal">
      <formula>13</formula>
    </cfRule>
    <cfRule type="cellIs" dxfId="76" priority="33" operator="equal">
      <formula>12</formula>
    </cfRule>
    <cfRule type="cellIs" dxfId="75" priority="34" operator="equal">
      <formula>11</formula>
    </cfRule>
    <cfRule type="cellIs" dxfId="74" priority="35" operator="equal">
      <formula>10</formula>
    </cfRule>
    <cfRule type="cellIs" dxfId="73" priority="36" operator="equal">
      <formula>9</formula>
    </cfRule>
    <cfRule type="cellIs" dxfId="72" priority="37" operator="equal">
      <formula>8</formula>
    </cfRule>
    <cfRule type="cellIs" dxfId="71" priority="38" operator="equal">
      <formula>7</formula>
    </cfRule>
    <cfRule type="cellIs" dxfId="70" priority="39" operator="equal">
      <formula>6</formula>
    </cfRule>
    <cfRule type="cellIs" dxfId="69" priority="40" operator="equal">
      <formula>5</formula>
    </cfRule>
    <cfRule type="cellIs" dxfId="68" priority="41" operator="equal">
      <formula>4</formula>
    </cfRule>
    <cfRule type="cellIs" dxfId="67" priority="42" operator="equal">
      <formula>3</formula>
    </cfRule>
    <cfRule type="cellIs" dxfId="66" priority="43" operator="equal">
      <formula>2</formula>
    </cfRule>
    <cfRule type="cellIs" dxfId="65" priority="44" operator="equal">
      <formula>1</formula>
    </cfRule>
  </conditionalFormatting>
  <conditionalFormatting sqref="H14:H27">
    <cfRule type="cellIs" dxfId="64" priority="62" operator="equal">
      <formula>10</formula>
    </cfRule>
    <cfRule type="cellIs" dxfId="63" priority="63" operator="equal">
      <formula>9</formula>
    </cfRule>
    <cfRule type="cellIs" dxfId="62" priority="64" operator="equal">
      <formula>8</formula>
    </cfRule>
    <cfRule type="cellIs" dxfId="61" priority="65" operator="equal">
      <formula>7</formula>
    </cfRule>
    <cfRule type="cellIs" dxfId="60" priority="66" operator="equal">
      <formula>6</formula>
    </cfRule>
    <cfRule type="cellIs" dxfId="59" priority="67" operator="equal">
      <formula>5</formula>
    </cfRule>
    <cfRule type="cellIs" dxfId="58" priority="68" operator="equal">
      <formula>4</formula>
    </cfRule>
    <cfRule type="cellIs" dxfId="57" priority="69" operator="equal">
      <formula>3</formula>
    </cfRule>
    <cfRule type="cellIs" dxfId="56" priority="70" operator="equal">
      <formula>2</formula>
    </cfRule>
    <cfRule type="cellIs" dxfId="55" priority="71" operator="equal">
      <formula>1</formula>
    </cfRule>
    <cfRule type="cellIs" dxfId="54" priority="55" operator="equal">
      <formula>17</formula>
    </cfRule>
    <cfRule type="cellIs" dxfId="53" priority="56" operator="equal">
      <formula>16</formula>
    </cfRule>
    <cfRule type="cellIs" dxfId="52" priority="57" operator="equal">
      <formula>15</formula>
    </cfRule>
    <cfRule type="cellIs" dxfId="51" priority="58" operator="equal">
      <formula>14</formula>
    </cfRule>
    <cfRule type="cellIs" dxfId="50" priority="59" operator="equal">
      <formula>13</formula>
    </cfRule>
    <cfRule type="cellIs" dxfId="49" priority="60" operator="equal">
      <formula>12</formula>
    </cfRule>
    <cfRule type="cellIs" dxfId="48" priority="61" operator="equal">
      <formula>11</formula>
    </cfRule>
  </conditionalFormatting>
  <conditionalFormatting sqref="H34:H52">
    <cfRule type="cellIs" dxfId="47" priority="190" operator="equal">
      <formula>17</formula>
    </cfRule>
    <cfRule type="cellIs" dxfId="46" priority="206" operator="equal">
      <formula>1</formula>
    </cfRule>
    <cfRule type="cellIs" dxfId="45" priority="205" operator="equal">
      <formula>2</formula>
    </cfRule>
    <cfRule type="cellIs" dxfId="44" priority="199" operator="equal">
      <formula>8</formula>
    </cfRule>
    <cfRule type="cellIs" dxfId="43" priority="204" operator="equal">
      <formula>3</formula>
    </cfRule>
    <cfRule type="cellIs" dxfId="42" priority="203" operator="equal">
      <formula>4</formula>
    </cfRule>
    <cfRule type="cellIs" dxfId="41" priority="202" operator="equal">
      <formula>5</formula>
    </cfRule>
    <cfRule type="cellIs" dxfId="40" priority="191" operator="equal">
      <formula>16</formula>
    </cfRule>
    <cfRule type="cellIs" dxfId="39" priority="192" operator="equal">
      <formula>15</formula>
    </cfRule>
    <cfRule type="cellIs" dxfId="38" priority="201" operator="equal">
      <formula>6</formula>
    </cfRule>
    <cfRule type="cellIs" dxfId="37" priority="200" operator="equal">
      <formula>7</formula>
    </cfRule>
    <cfRule type="cellIs" dxfId="36" priority="198" operator="equal">
      <formula>9</formula>
    </cfRule>
    <cfRule type="cellIs" dxfId="35" priority="197" operator="equal">
      <formula>10</formula>
    </cfRule>
    <cfRule type="cellIs" dxfId="34" priority="196" operator="equal">
      <formula>11</formula>
    </cfRule>
    <cfRule type="cellIs" dxfId="33" priority="195" operator="equal">
      <formula>12</formula>
    </cfRule>
    <cfRule type="cellIs" dxfId="32" priority="193" operator="equal">
      <formula>14</formula>
    </cfRule>
    <cfRule type="cellIs" dxfId="31" priority="194" operator="equal">
      <formula>13</formula>
    </cfRule>
    <cfRule type="cellIs" dxfId="30" priority="189" operator="equal">
      <formula>"TODOS"</formula>
    </cfRule>
  </conditionalFormatting>
  <conditionalFormatting sqref="I9:I12 I29:I32">
    <cfRule type="cellIs" dxfId="29" priority="45" operator="equal">
      <formula>"Governança"</formula>
    </cfRule>
    <cfRule type="cellIs" dxfId="28" priority="46" operator="equal">
      <formula>"R. Social"</formula>
    </cfRule>
    <cfRule type="cellIs" dxfId="27" priority="47" operator="equal">
      <formula>"R. Ambiental"</formula>
    </cfRule>
  </conditionalFormatting>
  <conditionalFormatting sqref="I14:I27">
    <cfRule type="cellIs" dxfId="26" priority="74" operator="equal">
      <formula>"R. Ambiental"</formula>
    </cfRule>
    <cfRule type="cellIs" dxfId="25" priority="72" operator="equal">
      <formula>"Governança"</formula>
    </cfRule>
    <cfRule type="cellIs" dxfId="24" priority="73" operator="equal">
      <formula>"R. Social"</formula>
    </cfRule>
  </conditionalFormatting>
  <conditionalFormatting sqref="I34:I52">
    <cfRule type="cellIs" dxfId="23" priority="207" operator="equal">
      <formula>"Governança"</formula>
    </cfRule>
    <cfRule type="cellIs" dxfId="22" priority="208" operator="equal">
      <formula>"R. Social"</formula>
    </cfRule>
    <cfRule type="cellIs" dxfId="21" priority="209" operator="equal">
      <formula>"R. Ambiental"</formula>
    </cfRule>
  </conditionalFormatting>
  <conditionalFormatting sqref="J9:J12 J29:J32">
    <cfRule type="cellIs" dxfId="20" priority="48" operator="equal">
      <formula>"N. Inclusiva"</formula>
    </cfRule>
    <cfRule type="cellIs" dxfId="19" priority="51" operator="equal">
      <formula>"N. Escolarizada e Inovadora"</formula>
    </cfRule>
    <cfRule type="cellIs" dxfId="18" priority="54" operator="equal">
      <formula>"N. Eficiente e Comprometida"</formula>
    </cfRule>
    <cfRule type="cellIs" dxfId="17" priority="53" operator="equal">
      <formula>"N. Organizada e Segura"</formula>
    </cfRule>
    <cfRule type="cellIs" dxfId="16" priority="52" operator="equal">
      <formula>"N. Saudável"</formula>
    </cfRule>
    <cfRule type="cellIs" dxfId="15" priority="50" operator="equal">
      <formula>"N. Próspera e dinâmica"</formula>
    </cfRule>
    <cfRule type="cellIs" dxfId="14" priority="49" operator="equal">
      <formula>"N. Vibrante e Atraente"</formula>
    </cfRule>
  </conditionalFormatting>
  <conditionalFormatting sqref="J14:J27">
    <cfRule type="cellIs" dxfId="13" priority="81" operator="equal">
      <formula>"N. Eficiente e Comprometida"</formula>
    </cfRule>
    <cfRule type="cellIs" dxfId="12" priority="79" operator="equal">
      <formula>"N. Saudável"</formula>
    </cfRule>
    <cfRule type="cellIs" dxfId="11" priority="78" operator="equal">
      <formula>"N. Escolarizada e Inovadora"</formula>
    </cfRule>
    <cfRule type="cellIs" dxfId="10" priority="77" operator="equal">
      <formula>"N. Próspera e dinâmica"</formula>
    </cfRule>
    <cfRule type="cellIs" dxfId="9" priority="76" operator="equal">
      <formula>"N. Vibrante e Atraente"</formula>
    </cfRule>
    <cfRule type="cellIs" dxfId="8" priority="80" operator="equal">
      <formula>"N. Organizada e Segura"</formula>
    </cfRule>
    <cfRule type="cellIs" dxfId="7" priority="75" operator="equal">
      <formula>"N. Inclusiva"</formula>
    </cfRule>
  </conditionalFormatting>
  <conditionalFormatting sqref="J34:K44 K45 J46:K52">
    <cfRule type="cellIs" dxfId="6" priority="459" operator="equal">
      <formula>"N. Inclusiva"</formula>
    </cfRule>
    <cfRule type="cellIs" dxfId="5" priority="460" operator="equal">
      <formula>"N. Vibrante e Atraente"</formula>
    </cfRule>
    <cfRule type="cellIs" dxfId="4" priority="461" operator="equal">
      <formula>"N. Próspera e dinâmica"</formula>
    </cfRule>
    <cfRule type="cellIs" dxfId="3" priority="462" operator="equal">
      <formula>"N. Escolarizada e Inovadora"</formula>
    </cfRule>
    <cfRule type="cellIs" dxfId="2" priority="463" operator="equal">
      <formula>"N. Saudável"</formula>
    </cfRule>
    <cfRule type="cellIs" dxfId="1" priority="464" operator="equal">
      <formula>"N. Organizada e Segura"</formula>
    </cfRule>
    <cfRule type="cellIs" dxfId="0" priority="465" operator="equal">
      <formula>"N. Eficiente e Comprometida"</formula>
    </cfRule>
  </conditionalFormatting>
  <dataValidations count="4">
    <dataValidation type="list" allowBlank="1" showInputMessage="1" showErrorMessage="1" sqref="J14:J27 J9:J12 J34:J44 J46:J52 J29:J3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34:I52 I9:I12 I29:I32" xr:uid="{58483D4B-98C4-4140-B613-9F5F7DBD4F4F}">
      <formula1>"R. Ambiental, R. Social, Governança"</formula1>
    </dataValidation>
    <dataValidation type="list" allowBlank="1" showInputMessage="1" showErrorMessage="1" sqref="H14:H27 H9:H12 H29:H32" xr:uid="{0865FDCA-D1C7-4052-927B-9BB762102202}">
      <formula1>"1,2,3,4,5,6,7,8,9,10,11,12,13,14,15,16,17"</formula1>
    </dataValidation>
    <dataValidation type="list" allowBlank="1" showInputMessage="1" showErrorMessage="1" sqref="H34:H52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18" max="6" man="1"/>
    <brk id="42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SEPLAG</vt:lpstr>
      <vt:lpstr>SEPLAG!Area_de_impressao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2025-03-17T18:38:13Z</dcterms:modified>
  <cp:category/>
  <cp:contentStatus/>
</cp:coreProperties>
</file>